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1ER TRIM CASA CULTURA 2023\INFORMACION CONTABLE\"/>
    </mc:Choice>
  </mc:AlternateContent>
  <xr:revisionPtr revIDLastSave="0" documentId="13_ncr:1_{A0AD4A65-22AF-4B21-936D-42F5836FA9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<sst xmlns="http://schemas.openxmlformats.org/spreadsheetml/2006/main" count="62" uniqueCount="61">
  <si>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</si>
  <si>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</si>
  <si>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</si>
  <si>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</si>
  <si>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</si>
  <si>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</si>
  <si>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</si>
  <si>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</si>
  <si>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</si>
  <si>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</si>
  <si>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</si>
  <si>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</si>
  <si>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</si>
  <si>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</si>
  <si>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</si>
  <si>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</si>
  <si>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</si>
  <si>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</si>
  <si>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</si>
  <si>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</si>
  <si>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</si>
  <si>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</si>
  <si>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</si>
  <si>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</si>
  <si>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</si>
  <si>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</si>
  <si>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</si>
  <si>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</si>
  <si>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</si>
  <si>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</si>
  <si>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</si>
  <si>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</si>
  <si>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</si>
  <si>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</si>
  <si>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</si>
  <si>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</si>
  <si>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</si>
  <si>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</si>
  <si>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</si>
  <si>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</si>
  <si>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</si>
  <si>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</si>
  <si>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</si>
  <si>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</si>
  <si>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</si>
  <si>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</si>
  <si>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</si>
  <si>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</si>
  <si>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</si>
  <si>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</si>
  <si>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</si>
  <si>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</si>
  <si>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</si>
  <si>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</si>
  <si>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</si>
  <si>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</si>
  <si>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</si>
  <si>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</si>
  <si>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</si>
  <si>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</si>
  <si>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Situación Financiera
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</si>
</sst>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266203.31</v>
      </c>
      <c r="C5" s="20">
        <v>254145.49</v>
      </c>
      <c r="D5" s="9" t="s">
        <v>36</v>
      </c>
      <c r="E5" s="20">
        <v>121500.33</v>
      </c>
      <c r="F5" s="23">
        <v>133202.51</v>
      </c>
    </row>
    <row r="6" spans="1:6" x14ac:dyDescent="0.2">
      <c r="A6" s="9" t="s">
        <v>23</v>
      </c>
      <c r="B6" s="20">
        <v>176342.68</v>
      </c>
      <c r="C6" s="20">
        <v>172470.78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442545.99</v>
      </c>
      <c r="C13" s="22">
        <f>SUM(C5:C11)</f>
        <v>426616.27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121500.33</v>
      </c>
      <c r="F14" s="27">
        <f>SUM(F5:F12)</f>
        <v>133202.51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903650.22</v>
      </c>
      <c r="C18" s="20">
        <v>903650.22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517606.98</v>
      </c>
      <c r="C19" s="20">
        <v>497606.98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26050</v>
      </c>
      <c r="C20" s="20">
        <v>26050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-283143.27</v>
      </c>
      <c r="C21" s="20">
        <v>-283143.27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1164163.93</v>
      </c>
      <c r="C26" s="22">
        <f>SUM(C16:C24)</f>
        <v>1144163.93</v>
      </c>
      <c r="D26" s="12" t="s">
        <v>50</v>
      </c>
      <c r="E26" s="22">
        <f>SUM(E24+E14)</f>
        <v>121500.33</v>
      </c>
      <c r="F26" s="27">
        <f>SUM(F14+F24)</f>
        <v>133202.51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1606709.92</v>
      </c>
      <c r="C28" s="22">
        <f>C13+C26</f>
        <v>1570780.2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97388.2</v>
      </c>
      <c r="F30" s="27">
        <f>SUM(F31:F33)</f>
        <v>97388.2</v>
      </c>
    </row>
    <row r="31" spans="1:6" x14ac:dyDescent="0.2">
      <c r="A31" s="16"/>
      <c r="B31" s="14"/>
      <c r="C31" s="15"/>
      <c r="D31" s="9" t="s">
        <v>2</v>
      </c>
      <c r="E31" s="20">
        <v>97388.2</v>
      </c>
      <c r="F31" s="23">
        <v>97388.2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1387821.39</v>
      </c>
      <c r="F35" s="27">
        <f>SUM(F36:F40)</f>
        <v>1340189.49</v>
      </c>
    </row>
    <row r="36" spans="1:6" x14ac:dyDescent="0.2">
      <c r="A36" s="16"/>
      <c r="B36" s="14"/>
      <c r="C36" s="15"/>
      <c r="D36" s="9" t="s">
        <v>46</v>
      </c>
      <c r="E36" s="20">
        <v>47631.9</v>
      </c>
      <c r="F36" s="23">
        <v>160150.79</v>
      </c>
    </row>
    <row r="37" spans="1:6" x14ac:dyDescent="0.2">
      <c r="A37" s="16"/>
      <c r="B37" s="14"/>
      <c r="C37" s="15"/>
      <c r="D37" s="9" t="s">
        <v>14</v>
      </c>
      <c r="E37" s="20">
        <v>1340189.49</v>
      </c>
      <c r="F37" s="23">
        <v>1180038.7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1485209.5899999999</v>
      </c>
      <c r="F46" s="27">
        <f>SUM(F42+F35+F30)</f>
        <v>1437577.69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1606709.92</v>
      </c>
      <c r="F48" s="22">
        <f>F46+F26</f>
        <v>1570780.2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Dif</cp:lastModifiedBy>
  <cp:lastPrinted>2018-03-04T05:00:29Z</cp:lastPrinted>
  <dcterms:created xsi:type="dcterms:W3CDTF">2012-12-11T20:26:08Z</dcterms:created>
  <dcterms:modified xsi:type="dcterms:W3CDTF">2023-04-27T02:10:16Z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