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2DO TRIMESTRE 2023 CASA CULTURA\2DO TRIMESTRE 2023 CASA CULTURA\INFORMACION PREUPUESTAL\"/>
    </mc:Choice>
  </mc:AlternateContent>
  <xr:revisionPtr revIDLastSave="0" documentId="13_ncr:1_{5642E9F7-2EB8-4162-B709-F7712F3BF186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4" l="1"/>
  <c r="E39" i="4"/>
  <c r="C39" i="4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B39" i="4"/>
  <c r="F25" i="4"/>
  <c r="E25" i="4"/>
  <c r="D24" i="4"/>
  <c r="G24" i="4" s="1"/>
  <c r="D23" i="4"/>
  <c r="G23" i="4" s="1"/>
  <c r="D22" i="4"/>
  <c r="G22" i="4" s="1"/>
  <c r="D21" i="4"/>
  <c r="G21" i="4" s="1"/>
  <c r="C25" i="4"/>
  <c r="B2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4" i="4"/>
  <c r="E14" i="4"/>
  <c r="C14" i="4"/>
  <c r="B14" i="4"/>
  <c r="G25" i="4" l="1"/>
  <c r="G39" i="4"/>
  <c r="D25" i="4"/>
  <c r="D39" i="4"/>
  <c r="G14" i="4"/>
  <c r="D14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<sst xmlns="http://schemas.openxmlformats.org/spreadsheetml/2006/main" count="55" uniqueCount="33">
  <si>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</si>
  <si>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</si>
  <si>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</si>
  <si>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</si>
  <si>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</si>
  <si>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</si>
  <si>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</si>
  <si>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</si>
  <si>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</si>
  <si>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</si>
  <si>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</si>
  <si>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</si>
  <si>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</si>
  <si>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</si>
  <si>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</si>
  <si>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</si>
  <si>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</si>
  <si>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</si>
  <si>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</si>
  <si>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</si>
  <si>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</si>
  <si>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</si>
  <si>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</si>
  <si>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</si>
  <si>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</si>
  <si>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</si>
  <si>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</si>
  <si>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</si>
  <si>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Entidades Paraestatales Financieras No Monetarias con Participación Estatal Mayoritaria</t>
  </si>
  <si>
    <t>31120M36C010100 GERENCIA ADMINISTRATIVA</t>
  </si>
  <si>
    <t>Casa de la Cultura Fray Nicolás P. Navarrete del Municipio de Santiago Maravatío, Guanajuato.
Estado Analítico del Ejercicio del Presupuesto de Egresos
Clasificación Administrativa
Del 1 de Enero al 30 de Junio de 2023</t>
  </si>
  <si>
    <t>Casa de la Cultura Fray Nicolás P. Navarrete del Municipio de Santiago Maravatío, Guanajuato.
Estado Analítico del Ejercicio del Presupuesto de Egresos
Clasificación Administrativa (Poderes)
Del 1 de Enero al 30 de Junio de 2023</t>
  </si>
  <si>
    <t>Casa de la Cultura Fray Nicolás P. Navarrete del Municipio de Santiago Maravatío, Guanajuato.
Estado Analítico del Ejercicio del Presupuesto de Egresos
Clasificación Administrativa (Sector Paraestatal)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</si>
</sst>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Protection="1">
      <protection locked="0"/>
    </xf>
    <xf numFmtId="4" fontId="2" fillId="0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/>
      <protection locked="0"/>
    </xf>
    <xf numFmtId="4" fontId="6" fillId="0" borderId="4" xfId="0" applyNumberFormat="1" applyFont="1" applyFill="1" applyBorder="1" applyProtection="1">
      <protection locked="0"/>
    </xf>
    <xf numFmtId="0" fontId="2" fillId="0" borderId="1" xfId="9" applyFont="1" applyFill="1" applyBorder="1" applyAlignment="1">
      <alignment horizontal="left" vertical="center" indent="1"/>
    </xf>
    <xf numFmtId="0" fontId="2" fillId="0" borderId="2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1"/>
  <sheetViews>
    <sheetView showGridLines="0" tabSelected="1" topLeftCell="A8" workbookViewId="0">
      <selection activeCell="A37" sqref="A37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14" t="s">
        <v>30</v>
      </c>
      <c r="B1" s="12"/>
      <c r="C1" s="12"/>
      <c r="D1" s="12"/>
      <c r="E1" s="12"/>
      <c r="F1" s="12"/>
      <c r="G1" s="13"/>
    </row>
    <row r="2" spans="1:7" x14ac:dyDescent="0.2">
      <c r="A2" s="17" t="s">
        <v>15</v>
      </c>
      <c r="B2" s="14" t="s">
        <v>21</v>
      </c>
      <c r="C2" s="12"/>
      <c r="D2" s="12"/>
      <c r="E2" s="12"/>
      <c r="F2" s="13"/>
      <c r="G2" s="15" t="s">
        <v>20</v>
      </c>
    </row>
    <row r="3" spans="1:7" ht="24.95" customHeight="1" x14ac:dyDescent="0.2">
      <c r="A3" s="18"/>
      <c r="B3" s="2" t="s">
        <v>16</v>
      </c>
      <c r="C3" s="2" t="s">
        <v>22</v>
      </c>
      <c r="D3" s="2" t="s">
        <v>17</v>
      </c>
      <c r="E3" s="2" t="s">
        <v>18</v>
      </c>
      <c r="F3" s="2" t="s">
        <v>19</v>
      </c>
      <c r="G3" s="16"/>
    </row>
    <row r="4" spans="1:7" x14ac:dyDescent="0.2">
      <c r="A4" s="19"/>
      <c r="B4" s="3">
        <v>1</v>
      </c>
      <c r="C4" s="3">
        <v>2</v>
      </c>
      <c r="D4" s="3" t="s">
        <v>23</v>
      </c>
      <c r="E4" s="3">
        <v>4</v>
      </c>
      <c r="F4" s="3">
        <v>5</v>
      </c>
      <c r="G4" s="3" t="s">
        <v>24</v>
      </c>
    </row>
    <row r="5" spans="1:7" x14ac:dyDescent="0.2">
      <c r="A5" s="8"/>
      <c r="B5" s="5"/>
      <c r="C5" s="5"/>
      <c r="D5" s="5"/>
      <c r="E5" s="5"/>
      <c r="F5" s="5"/>
      <c r="G5" s="5"/>
    </row>
    <row r="6" spans="1:7" x14ac:dyDescent="0.2">
      <c r="A6" s="9" t="s">
        <v>29</v>
      </c>
      <c r="B6" s="4">
        <v>2030725.51</v>
      </c>
      <c r="C6" s="4">
        <v>0</v>
      </c>
      <c r="D6" s="4">
        <f>B6+C6</f>
        <v>2030725.51</v>
      </c>
      <c r="E6" s="4">
        <v>824045.15</v>
      </c>
      <c r="F6" s="4">
        <v>719893.64</v>
      </c>
      <c r="G6" s="4">
        <f>D6-E6</f>
        <v>1206680.3599999999</v>
      </c>
    </row>
    <row r="7" spans="1:7" x14ac:dyDescent="0.2">
      <c r="A7" s="9" t="s">
        <v>9</v>
      </c>
      <c r="B7" s="4">
        <v>0</v>
      </c>
      <c r="C7" s="4">
        <v>0</v>
      </c>
      <c r="D7" s="4">
        <f t="shared" ref="D7:D12" si="0">B7+C7</f>
        <v>0</v>
      </c>
      <c r="E7" s="4">
        <v>0</v>
      </c>
      <c r="F7" s="4">
        <v>0</v>
      </c>
      <c r="G7" s="4">
        <f t="shared" ref="G7:G12" si="1">D7-E7</f>
        <v>0</v>
      </c>
    </row>
    <row r="8" spans="1:7" x14ac:dyDescent="0.2">
      <c r="A8" s="9" t="s">
        <v>10</v>
      </c>
      <c r="B8" s="4">
        <v>0</v>
      </c>
      <c r="C8" s="4">
        <v>0</v>
      </c>
      <c r="D8" s="4">
        <f t="shared" si="0"/>
        <v>0</v>
      </c>
      <c r="E8" s="4">
        <v>0</v>
      </c>
      <c r="F8" s="4">
        <v>0</v>
      </c>
      <c r="G8" s="4">
        <f t="shared" si="1"/>
        <v>0</v>
      </c>
    </row>
    <row r="9" spans="1:7" x14ac:dyDescent="0.2">
      <c r="A9" s="9" t="s">
        <v>11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9" t="s">
        <v>27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9" t="s">
        <v>12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9" t="s">
        <v>13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9"/>
      <c r="B13" s="4"/>
      <c r="C13" s="4"/>
      <c r="D13" s="4"/>
      <c r="E13" s="4"/>
      <c r="F13" s="4"/>
      <c r="G13" s="4"/>
    </row>
    <row r="14" spans="1:7" x14ac:dyDescent="0.2">
      <c r="A14" s="6" t="s">
        <v>14</v>
      </c>
      <c r="B14" s="7">
        <f t="shared" ref="B14:G14" si="2">SUM(B6:B13)</f>
        <v>2030725.51</v>
      </c>
      <c r="C14" s="7">
        <f t="shared" si="2"/>
        <v>0</v>
      </c>
      <c r="D14" s="7">
        <f t="shared" si="2"/>
        <v>2030725.51</v>
      </c>
      <c r="E14" s="7">
        <f t="shared" si="2"/>
        <v>824045.15</v>
      </c>
      <c r="F14" s="7">
        <f t="shared" si="2"/>
        <v>719893.64</v>
      </c>
      <c r="G14" s="7">
        <f t="shared" si="2"/>
        <v>1206680.3599999999</v>
      </c>
    </row>
    <row r="17" spans="1:7" ht="45" customHeight="1" x14ac:dyDescent="0.2">
      <c r="A17" s="14" t="s">
        <v>31</v>
      </c>
      <c r="B17" s="12"/>
      <c r="C17" s="12"/>
      <c r="D17" s="12"/>
      <c r="E17" s="12"/>
      <c r="F17" s="12"/>
      <c r="G17" s="13"/>
    </row>
    <row r="18" spans="1:7" x14ac:dyDescent="0.2">
      <c r="A18" s="17" t="s">
        <v>15</v>
      </c>
      <c r="B18" s="14" t="s">
        <v>21</v>
      </c>
      <c r="C18" s="12"/>
      <c r="D18" s="12"/>
      <c r="E18" s="12"/>
      <c r="F18" s="13"/>
      <c r="G18" s="15" t="s">
        <v>20</v>
      </c>
    </row>
    <row r="19" spans="1:7" ht="22.5" x14ac:dyDescent="0.2">
      <c r="A19" s="18"/>
      <c r="B19" s="2" t="s">
        <v>16</v>
      </c>
      <c r="C19" s="2" t="s">
        <v>22</v>
      </c>
      <c r="D19" s="2" t="s">
        <v>17</v>
      </c>
      <c r="E19" s="2" t="s">
        <v>18</v>
      </c>
      <c r="F19" s="2" t="s">
        <v>19</v>
      </c>
      <c r="G19" s="16"/>
    </row>
    <row r="20" spans="1:7" x14ac:dyDescent="0.2">
      <c r="A20" s="19"/>
      <c r="B20" s="3">
        <v>1</v>
      </c>
      <c r="C20" s="3">
        <v>2</v>
      </c>
      <c r="D20" s="3" t="s">
        <v>23</v>
      </c>
      <c r="E20" s="3">
        <v>4</v>
      </c>
      <c r="F20" s="3">
        <v>5</v>
      </c>
      <c r="G20" s="3" t="s">
        <v>24</v>
      </c>
    </row>
    <row r="21" spans="1:7" x14ac:dyDescent="0.2">
      <c r="A21" s="10" t="s">
        <v>0</v>
      </c>
      <c r="B21" s="4">
        <v>0</v>
      </c>
      <c r="C21" s="4">
        <v>0</v>
      </c>
      <c r="D21" s="4">
        <f>B21+C21</f>
        <v>0</v>
      </c>
      <c r="E21" s="4">
        <v>0</v>
      </c>
      <c r="F21" s="4">
        <v>0</v>
      </c>
      <c r="G21" s="4">
        <f>D21-E21</f>
        <v>0</v>
      </c>
    </row>
    <row r="22" spans="1:7" x14ac:dyDescent="0.2">
      <c r="A22" s="10" t="s">
        <v>1</v>
      </c>
      <c r="B22" s="4">
        <v>0</v>
      </c>
      <c r="C22" s="4">
        <v>0</v>
      </c>
      <c r="D22" s="4">
        <f t="shared" ref="D22:D24" si="3">B22+C22</f>
        <v>0</v>
      </c>
      <c r="E22" s="4">
        <v>0</v>
      </c>
      <c r="F22" s="4">
        <v>0</v>
      </c>
      <c r="G22" s="4">
        <f t="shared" ref="G22:G24" si="4">D22-E22</f>
        <v>0</v>
      </c>
    </row>
    <row r="23" spans="1:7" x14ac:dyDescent="0.2">
      <c r="A23" s="10" t="s">
        <v>2</v>
      </c>
      <c r="B23" s="4">
        <v>0</v>
      </c>
      <c r="C23" s="4">
        <v>0</v>
      </c>
      <c r="D23" s="4">
        <f t="shared" si="3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10" t="s">
        <v>26</v>
      </c>
      <c r="B24" s="4">
        <v>0</v>
      </c>
      <c r="C24" s="4">
        <v>0</v>
      </c>
      <c r="D24" s="4">
        <f t="shared" si="3"/>
        <v>0</v>
      </c>
      <c r="E24" s="4">
        <v>0</v>
      </c>
      <c r="F24" s="4">
        <v>0</v>
      </c>
      <c r="G24" s="4">
        <f t="shared" si="4"/>
        <v>0</v>
      </c>
    </row>
    <row r="25" spans="1:7" x14ac:dyDescent="0.2">
      <c r="A25" s="6" t="s">
        <v>14</v>
      </c>
      <c r="B25" s="7">
        <f t="shared" ref="B25:G25" si="5">SUM(B21:B24)</f>
        <v>0</v>
      </c>
      <c r="C25" s="7">
        <f t="shared" si="5"/>
        <v>0</v>
      </c>
      <c r="D25" s="7">
        <f t="shared" si="5"/>
        <v>0</v>
      </c>
      <c r="E25" s="7">
        <f t="shared" si="5"/>
        <v>0</v>
      </c>
      <c r="F25" s="7">
        <f t="shared" si="5"/>
        <v>0</v>
      </c>
      <c r="G25" s="7">
        <f t="shared" si="5"/>
        <v>0</v>
      </c>
    </row>
    <row r="28" spans="1:7" ht="45" customHeight="1" x14ac:dyDescent="0.2">
      <c r="A28" s="14" t="s">
        <v>32</v>
      </c>
      <c r="B28" s="12"/>
      <c r="C28" s="12"/>
      <c r="D28" s="12"/>
      <c r="E28" s="12"/>
      <c r="F28" s="12"/>
      <c r="G28" s="13"/>
    </row>
    <row r="29" spans="1:7" x14ac:dyDescent="0.2">
      <c r="A29" s="17" t="s">
        <v>15</v>
      </c>
      <c r="B29" s="14" t="s">
        <v>21</v>
      </c>
      <c r="C29" s="12"/>
      <c r="D29" s="12"/>
      <c r="E29" s="12"/>
      <c r="F29" s="13"/>
      <c r="G29" s="15" t="s">
        <v>20</v>
      </c>
    </row>
    <row r="30" spans="1:7" ht="22.5" x14ac:dyDescent="0.2">
      <c r="A30" s="18"/>
      <c r="B30" s="2" t="s">
        <v>16</v>
      </c>
      <c r="C30" s="2" t="s">
        <v>22</v>
      </c>
      <c r="D30" s="2" t="s">
        <v>17</v>
      </c>
      <c r="E30" s="2" t="s">
        <v>18</v>
      </c>
      <c r="F30" s="2" t="s">
        <v>19</v>
      </c>
      <c r="G30" s="16"/>
    </row>
    <row r="31" spans="1:7" x14ac:dyDescent="0.2">
      <c r="A31" s="19"/>
      <c r="B31" s="3">
        <v>1</v>
      </c>
      <c r="C31" s="3">
        <v>2</v>
      </c>
      <c r="D31" s="3" t="s">
        <v>23</v>
      </c>
      <c r="E31" s="3">
        <v>4</v>
      </c>
      <c r="F31" s="3">
        <v>5</v>
      </c>
      <c r="G31" s="3" t="s">
        <v>24</v>
      </c>
    </row>
    <row r="32" spans="1:7" x14ac:dyDescent="0.2">
      <c r="A32" s="11" t="s">
        <v>4</v>
      </c>
      <c r="B32" s="4">
        <v>2030725.51</v>
      </c>
      <c r="C32" s="4">
        <v>0</v>
      </c>
      <c r="D32" s="4">
        <f t="shared" ref="D32:D38" si="6">B32+C32</f>
        <v>2030725.51</v>
      </c>
      <c r="E32" s="4">
        <v>824045.15</v>
      </c>
      <c r="F32" s="4">
        <v>719893.64</v>
      </c>
      <c r="G32" s="4">
        <f t="shared" ref="G32:G38" si="7">D32-E32</f>
        <v>1206680.3599999999</v>
      </c>
    </row>
    <row r="33" spans="1:7" x14ac:dyDescent="0.2">
      <c r="A33" s="11" t="s">
        <v>3</v>
      </c>
      <c r="B33" s="4">
        <v>0</v>
      </c>
      <c r="C33" s="4">
        <v>0</v>
      </c>
      <c r="D33" s="4">
        <f t="shared" si="6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11" t="s">
        <v>5</v>
      </c>
      <c r="B34" s="4">
        <v>0</v>
      </c>
      <c r="C34" s="4">
        <v>0</v>
      </c>
      <c r="D34" s="4">
        <f t="shared" si="6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11" t="s">
        <v>7</v>
      </c>
      <c r="B35" s="4">
        <v>0</v>
      </c>
      <c r="C35" s="4">
        <v>0</v>
      </c>
      <c r="D35" s="4">
        <f t="shared" si="6"/>
        <v>0</v>
      </c>
      <c r="E35" s="4">
        <v>0</v>
      </c>
      <c r="F35" s="4">
        <v>0</v>
      </c>
      <c r="G35" s="4">
        <f t="shared" si="7"/>
        <v>0</v>
      </c>
    </row>
    <row r="36" spans="1:7" ht="11.25" customHeight="1" x14ac:dyDescent="0.2">
      <c r="A36" s="11" t="s">
        <v>8</v>
      </c>
      <c r="B36" s="4">
        <v>0</v>
      </c>
      <c r="C36" s="4">
        <v>0</v>
      </c>
      <c r="D36" s="4">
        <f t="shared" si="6"/>
        <v>0</v>
      </c>
      <c r="E36" s="4">
        <v>0</v>
      </c>
      <c r="F36" s="4">
        <v>0</v>
      </c>
      <c r="G36" s="4">
        <f t="shared" si="7"/>
        <v>0</v>
      </c>
    </row>
    <row r="37" spans="1:7" x14ac:dyDescent="0.2">
      <c r="A37" s="11" t="s">
        <v>28</v>
      </c>
      <c r="B37" s="4">
        <v>0</v>
      </c>
      <c r="C37" s="4">
        <v>0</v>
      </c>
      <c r="D37" s="4">
        <f t="shared" si="6"/>
        <v>0</v>
      </c>
      <c r="E37" s="4">
        <v>0</v>
      </c>
      <c r="F37" s="4">
        <v>0</v>
      </c>
      <c r="G37" s="4">
        <f t="shared" si="7"/>
        <v>0</v>
      </c>
    </row>
    <row r="38" spans="1:7" x14ac:dyDescent="0.2">
      <c r="A38" s="11" t="s">
        <v>6</v>
      </c>
      <c r="B38" s="4">
        <v>0</v>
      </c>
      <c r="C38" s="4">
        <v>0</v>
      </c>
      <c r="D38" s="4">
        <f t="shared" si="6"/>
        <v>0</v>
      </c>
      <c r="E38" s="4">
        <v>0</v>
      </c>
      <c r="F38" s="4">
        <v>0</v>
      </c>
      <c r="G38" s="4">
        <f t="shared" si="7"/>
        <v>0</v>
      </c>
    </row>
    <row r="39" spans="1:7" x14ac:dyDescent="0.2">
      <c r="A39" s="6" t="s">
        <v>14</v>
      </c>
      <c r="B39" s="7">
        <f t="shared" ref="B39:G39" si="8">SUM(B32:B38)</f>
        <v>2030725.51</v>
      </c>
      <c r="C39" s="7">
        <f t="shared" si="8"/>
        <v>0</v>
      </c>
      <c r="D39" s="7">
        <f t="shared" si="8"/>
        <v>2030725.51</v>
      </c>
      <c r="E39" s="7">
        <f t="shared" si="8"/>
        <v>824045.15</v>
      </c>
      <c r="F39" s="7">
        <f t="shared" si="8"/>
        <v>719893.64</v>
      </c>
      <c r="G39" s="7">
        <f t="shared" si="8"/>
        <v>1206680.3599999999</v>
      </c>
    </row>
    <row r="41" spans="1:7" x14ac:dyDescent="0.2">
      <c r="A41" s="1" t="s">
        <v>25</v>
      </c>
    </row>
  </sheetData>
  <sheetProtection formatCells="0" formatColumns="0" formatRows="0" insertRows="0" deleteRows="0" autoFilter="0"/>
  <mergeCells count="12">
    <mergeCell ref="B2:F2"/>
    <mergeCell ref="G2:G3"/>
    <mergeCell ref="A1:G1"/>
    <mergeCell ref="A17:G17"/>
    <mergeCell ref="A2:A4"/>
    <mergeCell ref="B29:F29"/>
    <mergeCell ref="G29:G30"/>
    <mergeCell ref="B18:F18"/>
    <mergeCell ref="G18:G19"/>
    <mergeCell ref="A28:G28"/>
    <mergeCell ref="A18:A20"/>
    <mergeCell ref="A29:A3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2023-08-08T15:54:07Z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