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1ER TRIM 2023 ASEG\INFORMACIÓN PROGRAMATICA\"/>
    </mc:Choice>
  </mc:AlternateContent>
  <xr:revisionPtr revIDLastSave="0" documentId="13_ncr:1_{9C33D056-862B-414F-B3F3-B70625A0EF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K20" i="1"/>
  <c r="H20" i="1"/>
  <c r="I20" i="1"/>
  <c r="J20" i="1"/>
  <c r="G20" i="1"/>
  <c r="M10" i="1"/>
  <c r="L10" i="1"/>
  <c r="G10" i="1"/>
  <c r="G9" i="1"/>
  <c r="K13" i="1" l="1"/>
  <c r="J13" i="1"/>
  <c r="I13" i="1"/>
  <c r="H13" i="1"/>
  <c r="G13" i="1"/>
  <c r="M13" i="1" l="1"/>
  <c r="M9" i="1"/>
  <c r="K22" i="1"/>
  <c r="I22" i="1"/>
  <c r="H22" i="1"/>
  <c r="J22" i="1"/>
  <c r="G22" i="1"/>
  <c r="L13" i="1"/>
  <c r="L9" i="1"/>
  <c r="L22" i="1" l="1"/>
  <c r="M22" i="1"/>
</calcChain>
</file>

<file path=xl/sharedStrings.xml><?xml version="1.0" encoding="utf-8"?>
<sst xmlns="http://schemas.openxmlformats.org/spreadsheetml/2006/main" count="26" uniqueCount="26">
  <si>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</si>
  <si>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</si>
  <si>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</si>
  <si>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</si>
  <si>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</si>
  <si>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</si>
  <si>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</si>
  <si>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</si>
  <si>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</si>
  <si>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</si>
  <si>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</si>
  <si>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</si>
  <si>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</si>
  <si>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</si>
  <si>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</si>
  <si>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</si>
  <si>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</si>
  <si>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</si>
  <si>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</si>
  <si>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</si>
  <si>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</si>
  <si>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</si>
  <si>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OPERACIÓN</t>
  </si>
  <si>
    <t>MUEBLES DE OFICINA Y ESTANTERIA</t>
  </si>
  <si>
    <t>EQUIPO DE COMPUTO Y DE TECNOLOGIAS DE LA INFORMAC</t>
  </si>
  <si>
    <t>Casa de la Cultura Fray Nicolás P. Navarrete del Municipio de Santiago Maravatío, Guanajuato.
Programas y Proyectos de Inversión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</si>
</sst>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4"/>
  <sheetViews>
    <sheetView tabSelected="1" workbookViewId="0">
      <selection activeCell="K28" sqref="K28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25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0.199999999999999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8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2" customHeight="1" x14ac:dyDescent="0.25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4040</v>
      </c>
      <c r="H9" s="36">
        <v>4040</v>
      </c>
      <c r="I9" s="36">
        <v>4040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ht="20.399999999999999" x14ac:dyDescent="0.25">
      <c r="B10" s="32"/>
      <c r="C10" s="33"/>
      <c r="D10" s="34"/>
      <c r="E10" s="29">
        <v>5150</v>
      </c>
      <c r="F10" s="30" t="s">
        <v>24</v>
      </c>
      <c r="G10" s="35">
        <f>+H10</f>
        <v>20000</v>
      </c>
      <c r="H10" s="36">
        <v>20000</v>
      </c>
      <c r="I10" s="36">
        <v>20000</v>
      </c>
      <c r="J10" s="36">
        <v>0</v>
      </c>
      <c r="K10" s="36">
        <v>20000</v>
      </c>
      <c r="L10" s="37">
        <f>IFERROR(K10/H10,0)</f>
        <v>1</v>
      </c>
      <c r="M10" s="38">
        <f>IFERROR(K10/I10,0)</f>
        <v>1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" customHeight="1" x14ac:dyDescent="0.25">
      <c r="B13" s="67" t="s">
        <v>14</v>
      </c>
      <c r="C13" s="68"/>
      <c r="D13" s="68"/>
      <c r="E13" s="68"/>
      <c r="F13" s="68"/>
      <c r="G13" s="7">
        <f>SUM(G9:G10)</f>
        <v>24040</v>
      </c>
      <c r="H13" s="7">
        <f>SUM(H9:H10)</f>
        <v>24040</v>
      </c>
      <c r="I13" s="7">
        <f>SUM(I9:I10)</f>
        <v>24040</v>
      </c>
      <c r="J13" s="7">
        <f>SUM(J9:J10)</f>
        <v>0</v>
      </c>
      <c r="K13" s="7">
        <f>SUM(K9:K10)</f>
        <v>20000</v>
      </c>
      <c r="L13" s="8">
        <f>IFERROR(K13/H13,0)</f>
        <v>0.83194675540765395</v>
      </c>
      <c r="M13" s="9">
        <f>IFERROR(K13/I13,0)</f>
        <v>0.83194675540765395</v>
      </c>
    </row>
    <row r="14" spans="2:13" ht="4.8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69" t="s">
        <v>15</v>
      </c>
      <c r="C15" s="66"/>
      <c r="D15" s="66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25"/>
      <c r="C16" s="66" t="s">
        <v>16</v>
      </c>
      <c r="D16" s="66"/>
      <c r="E16" s="21"/>
      <c r="F16" s="26"/>
      <c r="G16" s="27">
        <v>0</v>
      </c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5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5">
      <c r="B20" s="67" t="s">
        <v>17</v>
      </c>
      <c r="C20" s="68"/>
      <c r="D20" s="68"/>
      <c r="E20" s="68"/>
      <c r="F20" s="68"/>
      <c r="G20" s="7">
        <f>+G16</f>
        <v>0</v>
      </c>
      <c r="H20" s="7">
        <f t="shared" ref="H20:K20" si="0">+H16</f>
        <v>0</v>
      </c>
      <c r="I20" s="7">
        <f t="shared" si="0"/>
        <v>0</v>
      </c>
      <c r="J20" s="7">
        <f t="shared" si="0"/>
        <v>0</v>
      </c>
      <c r="K20" s="7">
        <f t="shared" si="0"/>
        <v>0</v>
      </c>
      <c r="L20" s="8">
        <f>IFERROR(K20/H20,0)</f>
        <v>0</v>
      </c>
      <c r="M20" s="9">
        <f>IFERROR(K20/I20,0)</f>
        <v>0</v>
      </c>
    </row>
    <row r="21" spans="2:13" x14ac:dyDescent="0.25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5">
      <c r="B22" s="52" t="s">
        <v>18</v>
      </c>
      <c r="C22" s="53"/>
      <c r="D22" s="53"/>
      <c r="E22" s="53"/>
      <c r="F22" s="53"/>
      <c r="G22" s="10">
        <f>+G13+G20</f>
        <v>24040</v>
      </c>
      <c r="H22" s="10">
        <f>+H13+H20</f>
        <v>24040</v>
      </c>
      <c r="I22" s="10">
        <f>+I13+I20</f>
        <v>24040</v>
      </c>
      <c r="J22" s="10">
        <f>+J13+J20</f>
        <v>0</v>
      </c>
      <c r="K22" s="10">
        <f>+K13+K20</f>
        <v>20000</v>
      </c>
      <c r="L22" s="11">
        <f>IFERROR(K22/H22,0)</f>
        <v>0.83194675540765395</v>
      </c>
      <c r="M22" s="12">
        <f>IFERROR(K22/I22,0)</f>
        <v>0.83194675540765395</v>
      </c>
    </row>
    <row r="23" spans="2:13" x14ac:dyDescent="0.25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4.4" x14ac:dyDescent="0.3">
      <c r="B24" s="17" t="s">
        <v>19</v>
      </c>
      <c r="C24" s="17"/>
      <c r="D24" s="18"/>
      <c r="E24" s="19"/>
      <c r="F24" s="18"/>
      <c r="G24" s="18"/>
      <c r="H24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2:F22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2020-08-06T19:52:58Z</dcterms:created>
  <dcterms:modified xsi:type="dcterms:W3CDTF">2023-10-18T01:34:14Z</dcterms:modified>
</cp:coreProperties>
</file>