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rec Educacion SM\Desktop\CASA DE LA  CULTURA\CASA CULTURA 2DO INFORME 2025\PARA IMPRIMIR\INFORMACION PROGRAMATICA\"/>
    </mc:Choice>
  </mc:AlternateContent>
  <xr:revisionPtr revIDLastSave="0" documentId="13_ncr:1_{FD87D79D-7A36-480D-8BE5-790EBC00DAD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GCP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36" i="1" l="1"/>
  <c r="F36" i="1"/>
  <c r="E36" i="1"/>
  <c r="D36" i="1"/>
  <c r="C36" i="1"/>
  <c r="B36" i="1"/>
  <c r="D34" i="1"/>
  <c r="G34" i="1" s="1"/>
  <c r="D33" i="1"/>
  <c r="G33" i="1" s="1"/>
  <c r="D32" i="1"/>
  <c r="G32" i="1" s="1"/>
  <c r="D31" i="1"/>
  <c r="G31" i="1" s="1"/>
  <c r="F30" i="1"/>
  <c r="E30" i="1"/>
  <c r="C30" i="1"/>
  <c r="B30" i="1"/>
  <c r="D30" i="1" s="1"/>
  <c r="G30" i="1" s="1"/>
  <c r="D29" i="1"/>
  <c r="G29" i="1" s="1"/>
  <c r="D28" i="1"/>
  <c r="G28" i="1" s="1"/>
  <c r="D27" i="1"/>
  <c r="G27" i="1" s="1"/>
  <c r="D26" i="1"/>
  <c r="G26" i="1" s="1"/>
  <c r="F25" i="1"/>
  <c r="E25" i="1"/>
  <c r="D25" i="1"/>
  <c r="G25" i="1" s="1"/>
  <c r="C25" i="1"/>
  <c r="B25" i="1"/>
  <c r="D24" i="1"/>
  <c r="G24" i="1" s="1"/>
  <c r="D23" i="1"/>
  <c r="G23" i="1" s="1"/>
  <c r="F22" i="1"/>
  <c r="E22" i="1"/>
  <c r="C22" i="1"/>
  <c r="B22" i="1"/>
  <c r="D22" i="1" s="1"/>
  <c r="G22" i="1" s="1"/>
  <c r="D21" i="1"/>
  <c r="G21" i="1" s="1"/>
  <c r="D20" i="1"/>
  <c r="G20" i="1" s="1"/>
  <c r="D19" i="1"/>
  <c r="G19" i="1" s="1"/>
  <c r="F18" i="1"/>
  <c r="E18" i="1"/>
  <c r="C18" i="1"/>
  <c r="B18" i="1"/>
  <c r="D18" i="1" s="1"/>
  <c r="G18" i="1" s="1"/>
  <c r="D17" i="1"/>
  <c r="G17" i="1" s="1"/>
  <c r="D16" i="1"/>
  <c r="G16" i="1" s="1"/>
  <c r="D15" i="1"/>
  <c r="G15" i="1" s="1"/>
  <c r="D14" i="1"/>
  <c r="G14" i="1" s="1"/>
  <c r="D13" i="1"/>
  <c r="G13" i="1" s="1"/>
  <c r="D12" i="1"/>
  <c r="G12" i="1" s="1"/>
  <c r="D11" i="1"/>
  <c r="G11" i="1" s="1"/>
  <c r="D10" i="1"/>
  <c r="G10" i="1" s="1"/>
  <c r="F9" i="1"/>
  <c r="E9" i="1"/>
  <c r="D9" i="1"/>
  <c r="G9" i="1" s="1"/>
  <c r="C9" i="1"/>
  <c r="B9" i="1"/>
  <c r="D8" i="1"/>
  <c r="G8" i="1" s="1"/>
  <c r="D7" i="1"/>
  <c r="G7" i="1" s="1"/>
  <c r="F6" i="1"/>
  <c r="F5" i="1" s="1"/>
  <c r="E6" i="1"/>
  <c r="C6" i="1"/>
  <c r="C5" i="1" s="1"/>
  <c r="B6" i="1"/>
  <c r="D6" i="1" s="1"/>
  <c r="G6" i="1" s="1"/>
  <c r="E5" i="1"/>
  <c r="B5" i="1" l="1"/>
  <c r="D5" i="1" s="1"/>
  <c r="G5" i="1" s="1"/>
</calcChain>
</file>

<file path=xl/sharedStrings.xml><?xml version="1.0" encoding="utf-8"?>
<sst xmlns="http://schemas.openxmlformats.org/spreadsheetml/2006/main" count="41" uniqueCount="41">
  <si>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</si>
  <si>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</si>
  <si>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</si>
  <si>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</si>
  <si>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</si>
  <si>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</si>
  <si>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</si>
  <si>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</si>
  <si>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Programas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</si>
  <si>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</si>
  <si>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</si>
  <si>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</si>
  <si>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</si>
  <si>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</si>
  <si>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</si>
  <si>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</si>
  <si>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</si>
  <si>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</si>
  <si>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</si>
  <si>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</si>
  <si>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</si>
  <si>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</si>
  <si>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</si>
  <si>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</si>
  <si>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</si>
  <si>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</si>
  <si>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</si>
  <si>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</si>
  <si>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</si>
  <si>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</si>
  <si>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</si>
  <si>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</si>
  <si>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</si>
  <si>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  (Gobierno Federal)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</si>
  <si>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</si>
  <si>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</si>
  <si>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</si>
  <si>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</si>
  <si>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Total del Egreso</t>
  </si>
  <si>
    <t>Casa de la Cultura Fray Nicolás P. Navarrete del Municipío de Santiago Maravatío, Guanajuato
Gasto por Categoría Programática
Del 1 de Enero al 30 de Junio de 2025
(Cifras en Pesos)</t>
  </si>
  <si>
    <t>“Bajo protesta de decir verdad declaramos que los Estados Financieros y sus notas, son razonablemente correctos y son responsabilidad del emisor”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</si>
</sst>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31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0" fontId="2" fillId="0" borderId="4" xfId="0" applyFont="1" applyBorder="1" applyAlignment="1">
      <alignment horizontal="left"/>
    </xf>
    <xf numFmtId="0" fontId="7" fillId="0" borderId="4" xfId="0" applyFont="1" applyBorder="1" applyAlignment="1" applyProtection="1">
      <alignment horizontal="left" indent="1"/>
      <protection locked="0"/>
    </xf>
    <xf numFmtId="4" fontId="7" fillId="2" borderId="8" xfId="9" applyNumberFormat="1" applyFont="1" applyFill="1" applyBorder="1" applyAlignment="1">
      <alignment horizontal="center" vertical="center" wrapText="1"/>
    </xf>
    <xf numFmtId="0" fontId="5" fillId="0" borderId="3" xfId="0" applyFont="1" applyBorder="1" applyProtection="1">
      <protection locked="0"/>
    </xf>
    <xf numFmtId="0" fontId="7" fillId="0" borderId="9" xfId="9" applyFont="1" applyBorder="1" applyAlignment="1">
      <alignment horizontal="center" vertical="center"/>
    </xf>
    <xf numFmtId="4" fontId="7" fillId="0" borderId="12" xfId="0" applyNumberFormat="1" applyFont="1" applyBorder="1" applyAlignment="1" applyProtection="1">
      <alignment horizontal="right"/>
      <protection locked="0"/>
    </xf>
    <xf numFmtId="4" fontId="7" fillId="0" borderId="12" xfId="0" applyNumberFormat="1" applyFont="1" applyBorder="1" applyProtection="1">
      <protection locked="0"/>
    </xf>
    <xf numFmtId="4" fontId="2" fillId="0" borderId="12" xfId="0" applyNumberFormat="1" applyFont="1" applyBorder="1" applyProtection="1">
      <protection locked="0"/>
    </xf>
    <xf numFmtId="0" fontId="2" fillId="0" borderId="0" xfId="9" applyFont="1"/>
    <xf numFmtId="4" fontId="7" fillId="0" borderId="11" xfId="0" applyNumberFormat="1" applyFont="1" applyBorder="1" applyProtection="1">
      <protection locked="0"/>
    </xf>
    <xf numFmtId="4" fontId="7" fillId="2" borderId="7" xfId="9" applyNumberFormat="1" applyFont="1" applyFill="1" applyBorder="1" applyAlignment="1">
      <alignment horizontal="center" vertical="center" wrapText="1"/>
    </xf>
    <xf numFmtId="4" fontId="7" fillId="2" borderId="5" xfId="9" applyNumberFormat="1" applyFont="1" applyFill="1" applyBorder="1" applyAlignment="1">
      <alignment horizontal="center" vertical="center" wrapText="1"/>
    </xf>
    <xf numFmtId="0" fontId="2" fillId="0" borderId="0" xfId="8" applyFont="1" applyAlignment="1" applyProtection="1">
      <alignment horizontal="left" vertical="top" indent="1"/>
      <protection hidden="1"/>
    </xf>
    <xf numFmtId="0" fontId="2" fillId="0" borderId="0" xfId="0" applyFont="1" applyAlignment="1">
      <alignment horizontal="left" indent="2"/>
    </xf>
    <xf numFmtId="0" fontId="2" fillId="0" borderId="10" xfId="9" applyFont="1" applyBorder="1" applyAlignment="1">
      <alignment horizontal="center" vertical="center" wrapText="1"/>
    </xf>
    <xf numFmtId="0" fontId="2" fillId="0" borderId="11" xfId="0" applyFont="1" applyBorder="1" applyProtection="1">
      <protection locked="0"/>
    </xf>
    <xf numFmtId="3" fontId="2" fillId="0" borderId="12" xfId="0" applyNumberFormat="1" applyFont="1" applyBorder="1" applyProtection="1">
      <protection locked="0"/>
    </xf>
    <xf numFmtId="0" fontId="5" fillId="0" borderId="0" xfId="0" applyFont="1"/>
    <xf numFmtId="4" fontId="7" fillId="2" borderId="10" xfId="9" applyNumberFormat="1" applyFont="1" applyFill="1" applyBorder="1" applyAlignment="1">
      <alignment horizontal="center" vertical="center" wrapText="1"/>
    </xf>
    <xf numFmtId="4" fontId="7" fillId="2" borderId="11" xfId="9" applyNumberFormat="1" applyFont="1" applyFill="1" applyBorder="1" applyAlignment="1">
      <alignment horizontal="center" vertical="center" wrapText="1"/>
    </xf>
    <xf numFmtId="0" fontId="7" fillId="2" borderId="5" xfId="9" applyFont="1" applyFill="1" applyBorder="1" applyAlignment="1" applyProtection="1">
      <alignment horizontal="center" vertical="center" wrapText="1"/>
      <protection locked="0"/>
    </xf>
    <xf numFmtId="0" fontId="7" fillId="2" borderId="6" xfId="9" applyFont="1" applyFill="1" applyBorder="1" applyAlignment="1" applyProtection="1">
      <alignment horizontal="center" vertical="center" wrapText="1"/>
      <protection locked="0"/>
    </xf>
    <xf numFmtId="0" fontId="7" fillId="2" borderId="7" xfId="9" applyFont="1" applyFill="1" applyBorder="1" applyAlignment="1" applyProtection="1">
      <alignment horizontal="center" vertical="center" wrapText="1"/>
      <protection locked="0"/>
    </xf>
    <xf numFmtId="0" fontId="9" fillId="2" borderId="2" xfId="9" applyFont="1" applyFill="1" applyBorder="1" applyAlignment="1">
      <alignment horizontal="center" vertical="center"/>
    </xf>
    <xf numFmtId="0" fontId="9" fillId="2" borderId="13" xfId="9" applyFont="1" applyFill="1" applyBorder="1" applyAlignment="1">
      <alignment horizontal="center" vertical="center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8" fillId="2" borderId="9" xfId="0" applyFont="1" applyFill="1" applyBorder="1" applyAlignment="1" applyProtection="1">
      <alignment horizontal="center" vertical="center"/>
      <protection locked="0"/>
    </xf>
    <xf numFmtId="0" fontId="8" fillId="2" borderId="2" xfId="0" applyFont="1" applyFill="1" applyBorder="1" applyAlignment="1" applyProtection="1">
      <alignment horizontal="center" vertical="center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Porcentual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1539240</xdr:colOff>
      <xdr:row>0</xdr:row>
      <xdr:rowOff>22860</xdr:rowOff>
    </xdr:from>
    <xdr:to>
      <xdr:col>6</xdr:col>
      <xdr:colOff>284046</xdr:colOff>
      <xdr:row>0</xdr:row>
      <xdr:rowOff>910365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6F1E103B-5143-40F6-A7E2-C2295E161585}"/>
            </a:ext>
          </a:extLst>
        </xdr:cNvPr>
        <xdr:cNvGrpSpPr/>
      </xdr:nvGrpSpPr>
      <xdr:grpSpPr>
        <a:xfrm>
          <a:off x="1539240" y="22860"/>
          <a:ext cx="8605086" cy="887505"/>
          <a:chOff x="453543" y="-28967"/>
          <a:chExt cx="7760228" cy="1124608"/>
        </a:xfrm>
      </xdr:grpSpPr>
      <xdr:pic>
        <xdr:nvPicPr>
          <xdr:cNvPr id="3" name="Imagen 2">
            <a:extLst>
              <a:ext uri="{FF2B5EF4-FFF2-40B4-BE49-F238E27FC236}">
                <a16:creationId xmlns:a16="http://schemas.microsoft.com/office/drawing/2014/main" id="{2EB87601-5D0C-4EC7-A47F-A50826BF25B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542009" y="-28967"/>
            <a:ext cx="1671762" cy="1124608"/>
          </a:xfrm>
          <a:prstGeom prst="rect">
            <a:avLst/>
          </a:prstGeom>
          <a:noFill/>
        </xdr:spPr>
      </xdr:pic>
      <xdr:pic>
        <xdr:nvPicPr>
          <xdr:cNvPr id="4" name="Imagen 3">
            <a:extLst>
              <a:ext uri="{FF2B5EF4-FFF2-40B4-BE49-F238E27FC236}">
                <a16:creationId xmlns:a16="http://schemas.microsoft.com/office/drawing/2014/main" id="{92AA2E69-1173-43A6-ADE9-80D1D7FB6A1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53543" y="108811"/>
            <a:ext cx="1415603" cy="88972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0</xdr:col>
      <xdr:colOff>1021080</xdr:colOff>
      <xdr:row>42</xdr:row>
      <xdr:rowOff>91440</xdr:rowOff>
    </xdr:from>
    <xdr:to>
      <xdr:col>4</xdr:col>
      <xdr:colOff>430530</xdr:colOff>
      <xdr:row>52</xdr:row>
      <xdr:rowOff>68580</xdr:rowOff>
    </xdr:to>
    <xdr:sp macro="" textlink="">
      <xdr:nvSpPr>
        <xdr:cNvPr id="5" name="Cuadro de texto 2">
          <a:extLst>
            <a:ext uri="{FF2B5EF4-FFF2-40B4-BE49-F238E27FC236}">
              <a16:creationId xmlns:a16="http://schemas.microsoft.com/office/drawing/2014/main" id="{D604E83A-DCD2-499A-AE16-22208B26E031}"/>
            </a:ext>
          </a:extLst>
        </xdr:cNvPr>
        <xdr:cNvSpPr txBox="1">
          <a:spLocks noChangeArrowheads="1"/>
        </xdr:cNvSpPr>
      </xdr:nvSpPr>
      <xdr:spPr bwMode="auto">
        <a:xfrm>
          <a:off x="1021080" y="6560820"/>
          <a:ext cx="7120890" cy="127254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ct val="115000"/>
            </a:lnSpc>
          </a:pPr>
          <a:r>
            <a:rPr lang="es-MX" sz="1400" b="1" i="1">
              <a:effectLst/>
              <a:latin typeface="Calibri" panose="020F0502020204030204" pitchFamily="34" charset="0"/>
              <a:ea typeface="Calibri" panose="020F0502020204030204" pitchFamily="34" charset="0"/>
            </a:rPr>
            <a:t>        _____________________________                                                ______________________</a:t>
          </a:r>
          <a:endParaRPr lang="es-MX" sz="16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lnSpc>
              <a:spcPct val="115000"/>
            </a:lnSpc>
          </a:pPr>
          <a:r>
            <a:rPr lang="es-MX" sz="1400" b="1">
              <a:effectLst/>
              <a:latin typeface="Calibri" panose="020F0502020204030204" pitchFamily="34" charset="0"/>
              <a:ea typeface="Calibri" panose="020F0502020204030204" pitchFamily="34" charset="0"/>
            </a:rPr>
            <a:t>    Lic. Ped.  Ma. Del Carmen López Nava                                              C.P. Zulema García Serrato </a:t>
          </a:r>
          <a:endParaRPr lang="es-MX" sz="16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lnSpc>
              <a:spcPct val="115000"/>
            </a:lnSpc>
          </a:pPr>
          <a:r>
            <a:rPr lang="es-MX" sz="1400" b="1">
              <a:effectLst/>
              <a:latin typeface="Calibri" panose="020F0502020204030204" pitchFamily="34" charset="0"/>
              <a:ea typeface="Calibri" panose="020F0502020204030204" pitchFamily="34" charset="0"/>
            </a:rPr>
            <a:t>                          Directora                                                                                    Contadora      </a:t>
          </a:r>
          <a:endParaRPr lang="es-MX" sz="16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lnSpc>
              <a:spcPct val="115000"/>
            </a:lnSpc>
          </a:pPr>
          <a:r>
            <a:rPr lang="es-MX" sz="1400" b="1" i="1">
              <a:effectLst/>
              <a:latin typeface="Calibri" panose="020F0502020204030204" pitchFamily="34" charset="0"/>
              <a:ea typeface="Calibri" panose="020F0502020204030204" pitchFamily="34" charset="0"/>
            </a:rPr>
            <a:t> </a:t>
          </a:r>
          <a:endParaRPr lang="es-MX" sz="16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lnSpc>
              <a:spcPct val="115000"/>
            </a:lnSpc>
            <a:spcAft>
              <a:spcPts val="1000"/>
            </a:spcAft>
          </a:pPr>
          <a:r>
            <a:rPr lang="es-MX" sz="14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sz="16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0"/>
  <sheetViews>
    <sheetView showGridLines="0" tabSelected="1" topLeftCell="A13" zoomScaleNormal="100" zoomScaleSheetLayoutView="90" workbookViewId="0">
      <selection activeCell="A45" sqref="A45"/>
    </sheetView>
  </sheetViews>
  <sheetFormatPr baseColWidth="10" defaultColWidth="11.44140625" defaultRowHeight="10.199999999999999" x14ac:dyDescent="0.2"/>
  <cols>
    <col min="1" max="1" width="62.44140625" style="1" customWidth="1"/>
    <col min="2" max="2" width="15.6640625" style="1" customWidth="1"/>
    <col min="3" max="3" width="18.6640625" style="1" customWidth="1"/>
    <col min="4" max="4" width="15.6640625" style="1" customWidth="1"/>
    <col min="5" max="7" width="15.6640625" style="2" customWidth="1"/>
    <col min="8" max="16384" width="11.44140625" style="1"/>
  </cols>
  <sheetData>
    <row r="1" spans="1:7" ht="76.8" customHeight="1" x14ac:dyDescent="0.2">
      <c r="A1" s="28" t="s">
        <v>39</v>
      </c>
      <c r="B1" s="29"/>
      <c r="C1" s="29"/>
      <c r="D1" s="29"/>
      <c r="E1" s="29"/>
      <c r="F1" s="29"/>
      <c r="G1" s="30"/>
    </row>
    <row r="2" spans="1:7" ht="14.4" customHeight="1" x14ac:dyDescent="0.2">
      <c r="A2" s="26" t="s">
        <v>0</v>
      </c>
      <c r="B2" s="23" t="s">
        <v>1</v>
      </c>
      <c r="C2" s="24"/>
      <c r="D2" s="24"/>
      <c r="E2" s="24"/>
      <c r="F2" s="25"/>
      <c r="G2" s="21" t="s">
        <v>2</v>
      </c>
    </row>
    <row r="3" spans="1:7" ht="20.399999999999999" x14ac:dyDescent="0.2">
      <c r="A3" s="27"/>
      <c r="B3" s="13" t="s">
        <v>3</v>
      </c>
      <c r="C3" s="5" t="s">
        <v>4</v>
      </c>
      <c r="D3" s="5" t="s">
        <v>5</v>
      </c>
      <c r="E3" s="5" t="s">
        <v>6</v>
      </c>
      <c r="F3" s="14" t="s">
        <v>7</v>
      </c>
      <c r="G3" s="22"/>
    </row>
    <row r="4" spans="1:7" x14ac:dyDescent="0.2">
      <c r="A4" s="7"/>
      <c r="B4" s="17"/>
      <c r="C4" s="17"/>
      <c r="D4" s="17"/>
      <c r="E4" s="17"/>
      <c r="F4" s="17"/>
      <c r="G4" s="17"/>
    </row>
    <row r="5" spans="1:7" x14ac:dyDescent="0.2">
      <c r="A5" s="11" t="s">
        <v>8</v>
      </c>
      <c r="B5" s="8">
        <f>+B6+B9</f>
        <v>2686864</v>
      </c>
      <c r="C5" s="8">
        <f>+C6+C9</f>
        <v>0</v>
      </c>
      <c r="D5" s="8">
        <f t="shared" ref="D5:D29" si="0">+B5+C5</f>
        <v>2686864</v>
      </c>
      <c r="E5" s="8">
        <f>+E6+E9</f>
        <v>894264.12</v>
      </c>
      <c r="F5" s="8">
        <f>+F6+F9</f>
        <v>894264.12</v>
      </c>
      <c r="G5" s="8">
        <f>+D5-E5</f>
        <v>1792599.88</v>
      </c>
    </row>
    <row r="6" spans="1:7" x14ac:dyDescent="0.2">
      <c r="A6" s="15" t="s">
        <v>9</v>
      </c>
      <c r="B6" s="9">
        <f>+B7+B8</f>
        <v>0</v>
      </c>
      <c r="C6" s="9">
        <f>+C7+C8</f>
        <v>0</v>
      </c>
      <c r="D6" s="8">
        <f t="shared" si="0"/>
        <v>0</v>
      </c>
      <c r="E6" s="9">
        <f>+E7+E8</f>
        <v>0</v>
      </c>
      <c r="F6" s="9">
        <f>+F7+F8</f>
        <v>0</v>
      </c>
      <c r="G6" s="8">
        <f>+D6-E6</f>
        <v>0</v>
      </c>
    </row>
    <row r="7" spans="1:7" x14ac:dyDescent="0.2">
      <c r="A7" s="16" t="s">
        <v>10</v>
      </c>
      <c r="B7" s="10">
        <v>0</v>
      </c>
      <c r="C7" s="10">
        <v>0</v>
      </c>
      <c r="D7" s="10">
        <f t="shared" si="0"/>
        <v>0</v>
      </c>
      <c r="E7" s="10">
        <v>0</v>
      </c>
      <c r="F7" s="10">
        <v>0</v>
      </c>
      <c r="G7" s="10">
        <f>+D7-E7</f>
        <v>0</v>
      </c>
    </row>
    <row r="8" spans="1:7" x14ac:dyDescent="0.2">
      <c r="A8" s="16" t="s">
        <v>11</v>
      </c>
      <c r="B8" s="10">
        <v>0</v>
      </c>
      <c r="C8" s="10">
        <v>0</v>
      </c>
      <c r="D8" s="10">
        <f t="shared" si="0"/>
        <v>0</v>
      </c>
      <c r="E8" s="10">
        <v>0</v>
      </c>
      <c r="F8" s="10">
        <v>0</v>
      </c>
      <c r="G8" s="10">
        <f>+D8-E8</f>
        <v>0</v>
      </c>
    </row>
    <row r="9" spans="1:7" x14ac:dyDescent="0.2">
      <c r="A9" s="15" t="s">
        <v>12</v>
      </c>
      <c r="B9" s="9">
        <f>+B10</f>
        <v>2686864</v>
      </c>
      <c r="C9" s="9">
        <f>+C10</f>
        <v>0</v>
      </c>
      <c r="D9" s="9">
        <f t="shared" si="0"/>
        <v>2686864</v>
      </c>
      <c r="E9" s="9">
        <f>+E10</f>
        <v>894264.12</v>
      </c>
      <c r="F9" s="9">
        <f>+F10</f>
        <v>894264.12</v>
      </c>
      <c r="G9" s="9">
        <f>+D9-E9</f>
        <v>1792599.88</v>
      </c>
    </row>
    <row r="10" spans="1:7" x14ac:dyDescent="0.2">
      <c r="A10" s="16" t="s">
        <v>13</v>
      </c>
      <c r="B10" s="10">
        <v>2686864</v>
      </c>
      <c r="C10" s="10">
        <v>0</v>
      </c>
      <c r="D10" s="10">
        <f t="shared" si="0"/>
        <v>2686864</v>
      </c>
      <c r="E10" s="19">
        <v>894264.12</v>
      </c>
      <c r="F10" s="19">
        <v>894264.12</v>
      </c>
      <c r="G10" s="10">
        <f>+D10-F10</f>
        <v>1792599.88</v>
      </c>
    </row>
    <row r="11" spans="1:7" x14ac:dyDescent="0.2">
      <c r="A11" s="16" t="s">
        <v>14</v>
      </c>
      <c r="B11" s="10">
        <v>0</v>
      </c>
      <c r="C11" s="10">
        <v>0</v>
      </c>
      <c r="D11" s="10">
        <f t="shared" si="0"/>
        <v>0</v>
      </c>
      <c r="E11" s="10">
        <v>0</v>
      </c>
      <c r="F11" s="10">
        <v>0</v>
      </c>
      <c r="G11" s="10">
        <f t="shared" ref="G11:G29" si="1">+D11-F11</f>
        <v>0</v>
      </c>
    </row>
    <row r="12" spans="1:7" x14ac:dyDescent="0.2">
      <c r="A12" s="16" t="s">
        <v>15</v>
      </c>
      <c r="B12" s="10">
        <v>0</v>
      </c>
      <c r="C12" s="10">
        <v>0</v>
      </c>
      <c r="D12" s="10">
        <f t="shared" si="0"/>
        <v>0</v>
      </c>
      <c r="E12" s="10">
        <v>0</v>
      </c>
      <c r="F12" s="10">
        <v>0</v>
      </c>
      <c r="G12" s="10">
        <f t="shared" si="1"/>
        <v>0</v>
      </c>
    </row>
    <row r="13" spans="1:7" x14ac:dyDescent="0.2">
      <c r="A13" s="16" t="s">
        <v>16</v>
      </c>
      <c r="B13" s="10">
        <v>0</v>
      </c>
      <c r="C13" s="10">
        <v>0</v>
      </c>
      <c r="D13" s="10">
        <f t="shared" si="0"/>
        <v>0</v>
      </c>
      <c r="E13" s="10">
        <v>0</v>
      </c>
      <c r="F13" s="10">
        <v>0</v>
      </c>
      <c r="G13" s="10">
        <f t="shared" si="1"/>
        <v>0</v>
      </c>
    </row>
    <row r="14" spans="1:7" x14ac:dyDescent="0.2">
      <c r="A14" s="16" t="s">
        <v>17</v>
      </c>
      <c r="B14" s="10">
        <v>0</v>
      </c>
      <c r="C14" s="10">
        <v>0</v>
      </c>
      <c r="D14" s="10">
        <f t="shared" si="0"/>
        <v>0</v>
      </c>
      <c r="E14" s="10">
        <v>0</v>
      </c>
      <c r="F14" s="10">
        <v>0</v>
      </c>
      <c r="G14" s="10">
        <f t="shared" si="1"/>
        <v>0</v>
      </c>
    </row>
    <row r="15" spans="1:7" x14ac:dyDescent="0.2">
      <c r="A15" s="16" t="s">
        <v>18</v>
      </c>
      <c r="B15" s="10">
        <v>0</v>
      </c>
      <c r="C15" s="10">
        <v>0</v>
      </c>
      <c r="D15" s="10">
        <f t="shared" si="0"/>
        <v>0</v>
      </c>
      <c r="E15" s="10">
        <v>0</v>
      </c>
      <c r="F15" s="10">
        <v>0</v>
      </c>
      <c r="G15" s="10">
        <f t="shared" si="1"/>
        <v>0</v>
      </c>
    </row>
    <row r="16" spans="1:7" x14ac:dyDescent="0.2">
      <c r="A16" s="16" t="s">
        <v>19</v>
      </c>
      <c r="B16" s="10">
        <v>0</v>
      </c>
      <c r="C16" s="10">
        <v>0</v>
      </c>
      <c r="D16" s="10">
        <f t="shared" si="0"/>
        <v>0</v>
      </c>
      <c r="E16" s="10">
        <v>0</v>
      </c>
      <c r="F16" s="10">
        <v>0</v>
      </c>
      <c r="G16" s="10">
        <f t="shared" si="1"/>
        <v>0</v>
      </c>
    </row>
    <row r="17" spans="1:7" x14ac:dyDescent="0.2">
      <c r="A17" s="16" t="s">
        <v>20</v>
      </c>
      <c r="B17" s="10">
        <v>0</v>
      </c>
      <c r="C17" s="10">
        <v>0</v>
      </c>
      <c r="D17" s="10">
        <f t="shared" si="0"/>
        <v>0</v>
      </c>
      <c r="E17" s="10">
        <v>0</v>
      </c>
      <c r="F17" s="10">
        <v>0</v>
      </c>
      <c r="G17" s="10">
        <f t="shared" si="1"/>
        <v>0</v>
      </c>
    </row>
    <row r="18" spans="1:7" x14ac:dyDescent="0.2">
      <c r="A18" s="15" t="s">
        <v>21</v>
      </c>
      <c r="B18" s="9">
        <f>+B19+B20</f>
        <v>0</v>
      </c>
      <c r="C18" s="9">
        <f>+C19+C20</f>
        <v>0</v>
      </c>
      <c r="D18" s="10">
        <f t="shared" si="0"/>
        <v>0</v>
      </c>
      <c r="E18" s="9">
        <f>+E19+E20</f>
        <v>0</v>
      </c>
      <c r="F18" s="9">
        <f>+F19+F20</f>
        <v>0</v>
      </c>
      <c r="G18" s="10">
        <f t="shared" si="1"/>
        <v>0</v>
      </c>
    </row>
    <row r="19" spans="1:7" x14ac:dyDescent="0.2">
      <c r="A19" s="16" t="s">
        <v>22</v>
      </c>
      <c r="B19" s="10">
        <v>0</v>
      </c>
      <c r="C19" s="10">
        <v>0</v>
      </c>
      <c r="D19" s="10">
        <f t="shared" si="0"/>
        <v>0</v>
      </c>
      <c r="E19" s="10">
        <v>0</v>
      </c>
      <c r="F19" s="10">
        <v>0</v>
      </c>
      <c r="G19" s="10">
        <f t="shared" si="1"/>
        <v>0</v>
      </c>
    </row>
    <row r="20" spans="1:7" x14ac:dyDescent="0.2">
      <c r="A20" s="16" t="s">
        <v>23</v>
      </c>
      <c r="B20" s="10">
        <v>0</v>
      </c>
      <c r="C20" s="10">
        <v>0</v>
      </c>
      <c r="D20" s="10">
        <f t="shared" si="0"/>
        <v>0</v>
      </c>
      <c r="E20" s="10">
        <v>0</v>
      </c>
      <c r="F20" s="10">
        <v>0</v>
      </c>
      <c r="G20" s="10">
        <f t="shared" si="1"/>
        <v>0</v>
      </c>
    </row>
    <row r="21" spans="1:7" x14ac:dyDescent="0.2">
      <c r="A21" s="16" t="s">
        <v>24</v>
      </c>
      <c r="B21" s="10">
        <v>0</v>
      </c>
      <c r="C21" s="10">
        <v>0</v>
      </c>
      <c r="D21" s="10">
        <f t="shared" si="0"/>
        <v>0</v>
      </c>
      <c r="E21" s="10">
        <v>0</v>
      </c>
      <c r="F21" s="10">
        <v>0</v>
      </c>
      <c r="G21" s="10">
        <f t="shared" si="1"/>
        <v>0</v>
      </c>
    </row>
    <row r="22" spans="1:7" x14ac:dyDescent="0.2">
      <c r="A22" s="15" t="s">
        <v>25</v>
      </c>
      <c r="B22" s="9">
        <f>+B23+B24</f>
        <v>0</v>
      </c>
      <c r="C22" s="9">
        <f>+C23+C24</f>
        <v>0</v>
      </c>
      <c r="D22" s="10">
        <f t="shared" si="0"/>
        <v>0</v>
      </c>
      <c r="E22" s="9">
        <f>+E23+E24</f>
        <v>0</v>
      </c>
      <c r="F22" s="9">
        <f>+F23+F24</f>
        <v>0</v>
      </c>
      <c r="G22" s="10">
        <f t="shared" si="1"/>
        <v>0</v>
      </c>
    </row>
    <row r="23" spans="1:7" x14ac:dyDescent="0.2">
      <c r="A23" s="16" t="s">
        <v>26</v>
      </c>
      <c r="B23" s="10">
        <v>0</v>
      </c>
      <c r="C23" s="10">
        <v>0</v>
      </c>
      <c r="D23" s="10">
        <f t="shared" si="0"/>
        <v>0</v>
      </c>
      <c r="E23" s="10">
        <v>0</v>
      </c>
      <c r="F23" s="10">
        <v>0</v>
      </c>
      <c r="G23" s="10">
        <f t="shared" si="1"/>
        <v>0</v>
      </c>
    </row>
    <row r="24" spans="1:7" x14ac:dyDescent="0.2">
      <c r="A24" s="16" t="s">
        <v>27</v>
      </c>
      <c r="B24" s="10">
        <v>0</v>
      </c>
      <c r="C24" s="10">
        <v>0</v>
      </c>
      <c r="D24" s="10">
        <f t="shared" si="0"/>
        <v>0</v>
      </c>
      <c r="E24" s="10">
        <v>0</v>
      </c>
      <c r="F24" s="10">
        <v>0</v>
      </c>
      <c r="G24" s="10">
        <f t="shared" si="1"/>
        <v>0</v>
      </c>
    </row>
    <row r="25" spans="1:7" x14ac:dyDescent="0.2">
      <c r="A25" s="15" t="s">
        <v>28</v>
      </c>
      <c r="B25" s="9">
        <f>+B26+B27+B28+B29</f>
        <v>0</v>
      </c>
      <c r="C25" s="9">
        <f>+C26+C27+C28+C29</f>
        <v>0</v>
      </c>
      <c r="D25" s="10">
        <f t="shared" si="0"/>
        <v>0</v>
      </c>
      <c r="E25" s="9">
        <f>+E26+E27+E28+E29</f>
        <v>0</v>
      </c>
      <c r="F25" s="9">
        <f>+F26+F27+F28+F29</f>
        <v>0</v>
      </c>
      <c r="G25" s="10">
        <f t="shared" si="1"/>
        <v>0</v>
      </c>
    </row>
    <row r="26" spans="1:7" x14ac:dyDescent="0.2">
      <c r="A26" s="16" t="s">
        <v>29</v>
      </c>
      <c r="B26" s="10">
        <v>0</v>
      </c>
      <c r="C26" s="10">
        <v>0</v>
      </c>
      <c r="D26" s="10">
        <f t="shared" si="0"/>
        <v>0</v>
      </c>
      <c r="E26" s="10">
        <v>0</v>
      </c>
      <c r="F26" s="10">
        <v>0</v>
      </c>
      <c r="G26" s="10">
        <f t="shared" si="1"/>
        <v>0</v>
      </c>
    </row>
    <row r="27" spans="1:7" x14ac:dyDescent="0.2">
      <c r="A27" s="16" t="s">
        <v>30</v>
      </c>
      <c r="B27" s="10">
        <v>0</v>
      </c>
      <c r="C27" s="10">
        <v>0</v>
      </c>
      <c r="D27" s="10">
        <f t="shared" si="0"/>
        <v>0</v>
      </c>
      <c r="E27" s="10">
        <v>0</v>
      </c>
      <c r="F27" s="10">
        <v>0</v>
      </c>
      <c r="G27" s="10">
        <f t="shared" si="1"/>
        <v>0</v>
      </c>
    </row>
    <row r="28" spans="1:7" x14ac:dyDescent="0.2">
      <c r="A28" s="16" t="s">
        <v>31</v>
      </c>
      <c r="B28" s="10">
        <v>0</v>
      </c>
      <c r="C28" s="10">
        <v>0</v>
      </c>
      <c r="D28" s="10">
        <f t="shared" si="0"/>
        <v>0</v>
      </c>
      <c r="E28" s="10">
        <v>0</v>
      </c>
      <c r="F28" s="10">
        <v>0</v>
      </c>
      <c r="G28" s="10">
        <f t="shared" si="1"/>
        <v>0</v>
      </c>
    </row>
    <row r="29" spans="1:7" x14ac:dyDescent="0.2">
      <c r="A29" s="16" t="s">
        <v>32</v>
      </c>
      <c r="B29" s="10">
        <v>0</v>
      </c>
      <c r="C29" s="10">
        <v>0</v>
      </c>
      <c r="D29" s="10">
        <f t="shared" si="0"/>
        <v>0</v>
      </c>
      <c r="E29" s="10">
        <v>0</v>
      </c>
      <c r="F29" s="10">
        <v>0</v>
      </c>
      <c r="G29" s="10">
        <f t="shared" si="1"/>
        <v>0</v>
      </c>
    </row>
    <row r="30" spans="1:7" x14ac:dyDescent="0.2">
      <c r="A30" s="15" t="s">
        <v>33</v>
      </c>
      <c r="B30" s="9">
        <f>+B31</f>
        <v>0</v>
      </c>
      <c r="C30" s="9">
        <f>+C31</f>
        <v>0</v>
      </c>
      <c r="D30" s="9">
        <f>+B30+C30</f>
        <v>0</v>
      </c>
      <c r="E30" s="9">
        <f>+E31</f>
        <v>0</v>
      </c>
      <c r="F30" s="9">
        <f>+F31</f>
        <v>0</v>
      </c>
      <c r="G30" s="9">
        <f>+D30-F30</f>
        <v>0</v>
      </c>
    </row>
    <row r="31" spans="1:7" x14ac:dyDescent="0.2">
      <c r="A31" s="16" t="s">
        <v>34</v>
      </c>
      <c r="B31" s="10">
        <v>0</v>
      </c>
      <c r="C31" s="10">
        <v>0</v>
      </c>
      <c r="D31" s="10">
        <f>+B31+C31</f>
        <v>0</v>
      </c>
      <c r="E31" s="10">
        <v>0</v>
      </c>
      <c r="F31" s="10">
        <v>0</v>
      </c>
      <c r="G31" s="10">
        <f>+D31-F31</f>
        <v>0</v>
      </c>
    </row>
    <row r="32" spans="1:7" x14ac:dyDescent="0.2">
      <c r="A32" s="6" t="s">
        <v>35</v>
      </c>
      <c r="B32" s="9">
        <v>0</v>
      </c>
      <c r="C32" s="9">
        <v>0</v>
      </c>
      <c r="D32" s="9">
        <f>+B32+C32</f>
        <v>0</v>
      </c>
      <c r="E32" s="9">
        <v>0</v>
      </c>
      <c r="F32" s="9">
        <v>0</v>
      </c>
      <c r="G32" s="9">
        <f>+D32-F32</f>
        <v>0</v>
      </c>
    </row>
    <row r="33" spans="1:7" x14ac:dyDescent="0.2">
      <c r="A33" s="6" t="s">
        <v>36</v>
      </c>
      <c r="B33" s="9">
        <v>0</v>
      </c>
      <c r="C33" s="9">
        <v>0</v>
      </c>
      <c r="D33" s="9">
        <f>+B33+C33</f>
        <v>0</v>
      </c>
      <c r="E33" s="9">
        <v>0</v>
      </c>
      <c r="F33" s="9">
        <v>0</v>
      </c>
      <c r="G33" s="9">
        <f>+D33-F33</f>
        <v>0</v>
      </c>
    </row>
    <row r="34" spans="1:7" x14ac:dyDescent="0.2">
      <c r="A34" s="6" t="s">
        <v>37</v>
      </c>
      <c r="B34" s="9">
        <v>0</v>
      </c>
      <c r="C34" s="9">
        <v>0</v>
      </c>
      <c r="D34" s="9">
        <f>+B34+C34</f>
        <v>0</v>
      </c>
      <c r="E34" s="9">
        <v>0</v>
      </c>
      <c r="F34" s="9">
        <v>0</v>
      </c>
      <c r="G34" s="9">
        <f>+D34-F34</f>
        <v>0</v>
      </c>
    </row>
    <row r="35" spans="1:7" x14ac:dyDescent="0.2">
      <c r="A35" s="3"/>
      <c r="B35" s="18"/>
      <c r="C35" s="18"/>
      <c r="D35" s="18"/>
      <c r="E35" s="18"/>
      <c r="F35" s="18"/>
      <c r="G35" s="18"/>
    </row>
    <row r="36" spans="1:7" x14ac:dyDescent="0.2">
      <c r="A36" s="4" t="s">
        <v>38</v>
      </c>
      <c r="B36" s="12">
        <f>+B9</f>
        <v>2686864</v>
      </c>
      <c r="C36" s="12">
        <f t="shared" ref="C36:G36" si="2">+C9</f>
        <v>0</v>
      </c>
      <c r="D36" s="12">
        <f t="shared" si="2"/>
        <v>2686864</v>
      </c>
      <c r="E36" s="12">
        <f t="shared" si="2"/>
        <v>894264.12</v>
      </c>
      <c r="F36" s="12">
        <f t="shared" si="2"/>
        <v>894264.12</v>
      </c>
      <c r="G36" s="12">
        <f t="shared" si="2"/>
        <v>1792599.88</v>
      </c>
    </row>
    <row r="40" spans="1:7" x14ac:dyDescent="0.2">
      <c r="A40" s="20" t="s">
        <v>40</v>
      </c>
    </row>
  </sheetData>
  <sheetProtection formatCells="0" formatColumns="0" formatRows="0" autoFilter="0"/>
  <protectedRanges>
    <protectedRange sqref="A37:G39 A41:G65522 B40:G40" name="Rango1"/>
    <protectedRange sqref="A10:A17 A19:A21 A23:A24 A26:A29 A31 A7:A8 A35" name="Rango1_3"/>
    <protectedRange sqref="B4:G4" name="Rango1_2_2"/>
    <protectedRange sqref="A36" name="Rango1_1_2"/>
    <protectedRange sqref="B11:G35 B7:G9 D10 G10 B6:C6 E6:F6" name="Rango1_3_2"/>
    <protectedRange sqref="B5:G5 G6 D6" name="Rango1_2_2_1"/>
    <protectedRange sqref="B10:C10" name="Rango1_3_1_2"/>
    <protectedRange sqref="E10:F10" name="Rango1_3_4_1"/>
    <protectedRange sqref="B36:G36" name="Rango1_1_2_1"/>
    <protectedRange sqref="A40" name="Rango1_1"/>
  </protectedRanges>
  <mergeCells count="4">
    <mergeCell ref="G2:G3"/>
    <mergeCell ref="B2:F2"/>
    <mergeCell ref="A1:G1"/>
    <mergeCell ref="A2:A3"/>
  </mergeCells>
  <pageMargins left="0.70866141732283472" right="0.70866141732283472" top="0.74803149606299213" bottom="0.74803149606299213" header="0.31496062992125984" footer="0.31496062992125984"/>
  <pageSetup scale="74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04AB682-C089-402D-9C49-FFBFD27CC20F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8727C410-8C88-4352-BB2A-9A74429886B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Dif</cp:lastModifiedBy>
  <cp:revision/>
  <dcterms:created xsi:type="dcterms:W3CDTF">2012-12-11T21:13:37Z</dcterms:created>
  <dcterms:modified xsi:type="dcterms:W3CDTF">2025-08-21T20:41:55Z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