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UENATA ANUAL\INFORMACION PROGRAMATICA\"/>
    </mc:Choice>
  </mc:AlternateContent>
  <xr:revisionPtr revIDLastSave="0" documentId="13_ncr:1_{F81647D6-8A36-4532-B35A-4651CA6BEC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<sst xmlns="http://schemas.openxmlformats.org/spreadsheetml/2006/main" count="64" uniqueCount="64">
  <si>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</si>
  <si>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</si>
  <si>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</si>
  <si>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</si>
  <si>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</si>
  <si>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</si>
  <si>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</si>
  <si>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</si>
  <si>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</si>
  <si>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</si>
  <si>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</si>
  <si>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</si>
  <si>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</si>
  <si>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</si>
  <si>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</si>
  <si>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</si>
  <si>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</si>
  <si>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</si>
  <si>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</si>
  <si>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</si>
  <si>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</si>
  <si>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</si>
  <si>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</si>
  <si>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</si>
  <si>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</si>
  <si>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</si>
  <si>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</si>
  <si>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</si>
  <si>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</si>
  <si>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</si>
  <si>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</si>
  <si>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</si>
  <si>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</si>
  <si>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</si>
  <si>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</si>
  <si>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</si>
  <si>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</si>
  <si>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</si>
  <si>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</si>
  <si>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</si>
  <si>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</si>
  <si>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</si>
  <si>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</si>
  <si>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</si>
  <si>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</si>
  <si>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</si>
  <si>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</si>
  <si>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</si>
  <si>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</si>
  <si>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</si>
  <si>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</si>
  <si>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</si>
  <si>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</si>
  <si>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</si>
  <si>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</si>
  <si>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</si>
  <si>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</si>
  <si>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</si>
  <si>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</si>
  <si>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</si>
  <si>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</si>
  <si>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</si>
  <si>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</si>
  <si>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Casa de la Cultura Fray Nicolás P. Navarrete del Municipio de Santiago Maravatío, Guanajuato.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</si>
</sst>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9" fillId="0" borderId="5" xfId="0" applyFont="1" applyBorder="1" applyAlignment="1">
      <alignment horizontal="center"/>
    </xf>
    <xf numFmtId="4" fontId="7" fillId="3" borderId="9" xfId="9" applyNumberFormat="1" applyFont="1" applyFill="1" applyBorder="1" applyAlignment="1">
      <alignment horizontal="center" vertical="center" wrapText="1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0" borderId="9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="79" zoomScaleNormal="79" zoomScaleSheetLayoutView="90" workbookViewId="0">
      <selection activeCell="B4" sqref="B4:G36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4"/>
      <c r="C4" s="14"/>
      <c r="D4" s="14"/>
      <c r="E4" s="14"/>
      <c r="F4" s="14"/>
      <c r="G4" s="14"/>
    </row>
    <row r="5" spans="1:8" x14ac:dyDescent="0.2">
      <c r="A5" s="6" t="s">
        <v>25</v>
      </c>
      <c r="B5" s="15">
        <f>+B6+B9+B18+B22+B25+B30</f>
        <v>2686864</v>
      </c>
      <c r="C5" s="15">
        <f t="shared" ref="C5:G5" si="0">+C6+C9+C18+C22+C25+C30</f>
        <v>0</v>
      </c>
      <c r="D5" s="15">
        <f t="shared" si="0"/>
        <v>2686864</v>
      </c>
      <c r="E5" s="15">
        <f t="shared" si="0"/>
        <v>2039772.63</v>
      </c>
      <c r="F5" s="15">
        <f t="shared" si="0"/>
        <v>2039772.63</v>
      </c>
      <c r="G5" s="15">
        <f t="shared" si="0"/>
        <v>647091.37000000011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2686864</v>
      </c>
      <c r="C9" s="16">
        <f>SUM(C10:C17)</f>
        <v>0</v>
      </c>
      <c r="D9" s="16">
        <f t="shared" ref="D9:G9" si="2">SUM(D10:D17)</f>
        <v>2686864</v>
      </c>
      <c r="E9" s="16">
        <f t="shared" si="2"/>
        <v>2039772.63</v>
      </c>
      <c r="F9" s="16">
        <f t="shared" si="2"/>
        <v>2039772.63</v>
      </c>
      <c r="G9" s="16">
        <f t="shared" si="2"/>
        <v>647091.37000000011</v>
      </c>
      <c r="H9" s="7">
        <v>0</v>
      </c>
    </row>
    <row r="10" spans="1:8" x14ac:dyDescent="0.2">
      <c r="A10" s="9" t="s">
        <v>4</v>
      </c>
      <c r="B10" s="17">
        <v>2686864</v>
      </c>
      <c r="C10" s="17">
        <v>0</v>
      </c>
      <c r="D10" s="17">
        <f t="shared" ref="D10:D17" si="3">B10+C10</f>
        <v>2686864</v>
      </c>
      <c r="E10" s="17">
        <v>2039772.63</v>
      </c>
      <c r="F10" s="17">
        <v>2039772.63</v>
      </c>
      <c r="G10" s="17">
        <f t="shared" ref="G10:G17" si="4">D10-E10</f>
        <v>647091.37000000011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0</v>
      </c>
      <c r="C18" s="16">
        <f>SUM(C19:C21)</f>
        <v>0</v>
      </c>
      <c r="D18" s="16">
        <f t="shared" ref="D18:G18" si="5">SUM(D19:D21)</f>
        <v>0</v>
      </c>
      <c r="E18" s="16">
        <f t="shared" si="5"/>
        <v>0</v>
      </c>
      <c r="F18" s="16">
        <f t="shared" si="5"/>
        <v>0</v>
      </c>
      <c r="G18" s="16">
        <f t="shared" si="5"/>
        <v>0</v>
      </c>
      <c r="H18" s="7">
        <v>0</v>
      </c>
    </row>
    <row r="19" spans="1:8" x14ac:dyDescent="0.2">
      <c r="A19" s="9" t="s">
        <v>13</v>
      </c>
      <c r="B19" s="17">
        <v>0</v>
      </c>
      <c r="C19" s="17">
        <v>0</v>
      </c>
      <c r="D19" s="17">
        <f t="shared" ref="D19:D21" si="6">B19+C19</f>
        <v>0</v>
      </c>
      <c r="E19" s="17">
        <v>0</v>
      </c>
      <c r="F19" s="17">
        <v>0</v>
      </c>
      <c r="G19" s="17">
        <f t="shared" ref="G19:G21" si="7">D19-E19</f>
        <v>0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5">
      <c r="A36" s="13" t="s">
        <v>58</v>
      </c>
      <c r="B36" s="18">
        <f t="shared" ref="B36:G36" si="17">+B5+B32+B33+B34</f>
        <v>2686864</v>
      </c>
      <c r="C36" s="18">
        <f t="shared" si="17"/>
        <v>0</v>
      </c>
      <c r="D36" s="18">
        <f t="shared" si="17"/>
        <v>2686864</v>
      </c>
      <c r="E36" s="18">
        <f t="shared" si="17"/>
        <v>2039772.63</v>
      </c>
      <c r="F36" s="18">
        <f t="shared" si="17"/>
        <v>2039772.63</v>
      </c>
      <c r="G36" s="18">
        <f t="shared" si="17"/>
        <v>647091.37000000011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2017-03-30T22:19:49Z</cp:lastPrinted>
  <dcterms:created xsi:type="dcterms:W3CDTF">2012-12-11T21:13:37Z</dcterms:created>
  <dcterms:modified xsi:type="dcterms:W3CDTF">2026-02-18T15:18:49Z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