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DE LA CULTURA 1ER INFORME 2026\INFORMACION CONTABLE\"/>
    </mc:Choice>
  </mc:AlternateContent>
  <xr:revisionPtr revIDLastSave="0" documentId="13_ncr:1_{8925D4EC-A643-4FA9-BF88-1EBC3BD999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<sst xmlns="http://schemas.openxmlformats.org/spreadsheetml/2006/main" count="27" uniqueCount="27">
  <si>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</si>
  <si>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</si>
  <si>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</si>
  <si>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</si>
  <si>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</si>
  <si>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</si>
  <si>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</si>
  <si>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</si>
  <si>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</si>
  <si>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</si>
  <si>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</si>
  <si>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</si>
  <si>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</si>
  <si>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</si>
  <si>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</si>
  <si>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</si>
  <si>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</si>
  <si>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</si>
  <si>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</si>
  <si>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</si>
  <si>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</si>
  <si>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</si>
  <si>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</si>
  <si>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</si>
  <si>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</si>
  <si>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</si>
  <si>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Fray Nicolás P. Navarrete del Municipio de Santiago Maravatío, Guanajuato.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</si>
</sst>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sqref="A1:F25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2105528.36</v>
      </c>
      <c r="C3" s="8">
        <f t="shared" ref="C3:F3" si="0">C4+C12</f>
        <v>822382.84</v>
      </c>
      <c r="D3" s="8">
        <f t="shared" si="0"/>
        <v>861672.77</v>
      </c>
      <c r="E3" s="8">
        <f t="shared" si="0"/>
        <v>2066238.4299999997</v>
      </c>
      <c r="F3" s="8">
        <f t="shared" si="0"/>
        <v>-39289.93000000008</v>
      </c>
    </row>
    <row r="4" spans="1:6" x14ac:dyDescent="0.2">
      <c r="A4" s="5" t="s">
        <v>4</v>
      </c>
      <c r="B4" s="8">
        <f>SUM(B5:B11)</f>
        <v>352792.83999999997</v>
      </c>
      <c r="C4" s="8">
        <f>SUM(C5:C11)</f>
        <v>822382.84</v>
      </c>
      <c r="D4" s="8">
        <f>SUM(D5:D11)</f>
        <v>822133.26</v>
      </c>
      <c r="E4" s="8">
        <f>SUM(E5:E11)</f>
        <v>353042.41999999993</v>
      </c>
      <c r="F4" s="8">
        <f>SUM(F5:F11)</f>
        <v>249.57999999992899</v>
      </c>
    </row>
    <row r="5" spans="1:6" x14ac:dyDescent="0.2">
      <c r="A5" s="6" t="s">
        <v>5</v>
      </c>
      <c r="B5" s="9">
        <v>183314.65</v>
      </c>
      <c r="C5" s="9">
        <v>412683.91</v>
      </c>
      <c r="D5" s="9">
        <v>419469.5</v>
      </c>
      <c r="E5" s="9">
        <f>B5+C5-D5</f>
        <v>176529.05999999994</v>
      </c>
      <c r="F5" s="9">
        <f t="shared" ref="F5:F11" si="1">E5-B5</f>
        <v>-6785.5900000000547</v>
      </c>
    </row>
    <row r="6" spans="1:6" x14ac:dyDescent="0.2">
      <c r="A6" s="6" t="s">
        <v>6</v>
      </c>
      <c r="B6" s="9">
        <v>169478.19</v>
      </c>
      <c r="C6" s="9">
        <v>409698.93</v>
      </c>
      <c r="D6" s="9">
        <v>402663.76</v>
      </c>
      <c r="E6" s="9">
        <f t="shared" ref="E6:E11" si="2">B6+C6-D6</f>
        <v>176513.36</v>
      </c>
      <c r="F6" s="9">
        <f t="shared" si="1"/>
        <v>7035.1699999999837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1752735.5199999998</v>
      </c>
      <c r="C12" s="8">
        <f>SUM(C13:C21)</f>
        <v>0</v>
      </c>
      <c r="D12" s="8">
        <f>SUM(D13:D21)</f>
        <v>39539.51</v>
      </c>
      <c r="E12" s="8">
        <f>SUM(E13:E21)</f>
        <v>1713196.0099999998</v>
      </c>
      <c r="F12" s="8">
        <f>SUM(F13:F21)</f>
        <v>-39539.510000000009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903650.22</v>
      </c>
      <c r="C15" s="10">
        <v>0</v>
      </c>
      <c r="D15" s="10">
        <v>0</v>
      </c>
      <c r="E15" s="10">
        <f t="shared" si="4"/>
        <v>903650.22</v>
      </c>
      <c r="F15" s="10">
        <f t="shared" si="3"/>
        <v>0</v>
      </c>
    </row>
    <row r="16" spans="1:6" x14ac:dyDescent="0.2">
      <c r="A16" s="6" t="s">
        <v>14</v>
      </c>
      <c r="B16" s="9">
        <v>1504155.04</v>
      </c>
      <c r="C16" s="9">
        <v>0</v>
      </c>
      <c r="D16" s="9">
        <v>0</v>
      </c>
      <c r="E16" s="9">
        <f t="shared" si="4"/>
        <v>1504155.04</v>
      </c>
      <c r="F16" s="9">
        <f t="shared" si="3"/>
        <v>0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f t="shared" si="4"/>
        <v>26050</v>
      </c>
      <c r="F17" s="9">
        <f t="shared" si="3"/>
        <v>0</v>
      </c>
    </row>
    <row r="18" spans="1:6" x14ac:dyDescent="0.2">
      <c r="A18" s="6" t="s">
        <v>16</v>
      </c>
      <c r="B18" s="9">
        <v>-681119.74</v>
      </c>
      <c r="C18" s="9">
        <v>0</v>
      </c>
      <c r="D18" s="9">
        <v>39539.51</v>
      </c>
      <c r="E18" s="9">
        <f t="shared" si="4"/>
        <v>-720659.25</v>
      </c>
      <c r="F18" s="9">
        <f t="shared" si="3"/>
        <v>-39539.510000000009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25" right="0.25" top="0.75" bottom="0.75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2026-04-10T20:15:34Z</cp:lastPrinted>
  <dcterms:created xsi:type="dcterms:W3CDTF">2014-02-09T04:04:15Z</dcterms:created>
  <dcterms:modified xsi:type="dcterms:W3CDTF">2026-04-10T20:23:09Z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