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CASA DE LA CULTURA 1ER INFORME 2026\INFORMACION CONTABLE\"/>
    </mc:Choice>
  </mc:AlternateContent>
  <xr:revisionPtr revIDLastSave="0" documentId="13_ncr:1_{A6A9B895-2489-4B0E-8F19-856BDC0D69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<sst xmlns="http://schemas.openxmlformats.org/spreadsheetml/2006/main" count="56" uniqueCount="56">
  <si>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</si>
  <si>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</si>
  <si>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</si>
  <si>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</si>
  <si>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</si>
  <si>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</si>
  <si>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</si>
  <si>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</si>
  <si>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</si>
  <si>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</si>
  <si>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</si>
  <si>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</si>
  <si>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</si>
  <si>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</si>
  <si>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</si>
  <si>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</si>
  <si>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</si>
  <si>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</si>
  <si>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</si>
  <si>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</si>
  <si>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</si>
  <si>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</si>
  <si>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</si>
  <si>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</si>
  <si>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</si>
  <si>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</si>
  <si>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</si>
  <si>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</si>
  <si>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</si>
  <si>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</si>
  <si>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</si>
  <si>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</si>
  <si>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</si>
  <si>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</si>
  <si>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</si>
  <si>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</si>
  <si>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</si>
  <si>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</si>
  <si>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</si>
  <si>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</si>
  <si>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</si>
  <si>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</si>
  <si>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</si>
  <si>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</si>
  <si>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</si>
  <si>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</si>
  <si>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</si>
  <si>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</si>
  <si>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</si>
  <si>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</si>
  <si>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</si>
  <si>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</si>
  <si>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</si>
  <si>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</si>
  <si>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Estado de Actividades
Del 1 de Enero 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</si>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</sst>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4" fontId="4" fillId="0" borderId="4" xfId="8" applyNumberFormat="1" applyFont="1" applyFill="1" applyBorder="1" applyAlignment="1" applyProtection="1">
      <alignment horizontal="center" vertical="center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right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topLeftCell="A35" zoomScaleNormal="100" workbookViewId="0">
      <selection activeCell="B2" sqref="A1:C66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7" t="s">
        <v>54</v>
      </c>
      <c r="B1" s="18"/>
      <c r="C1" s="19"/>
    </row>
    <row r="2" spans="1:4" x14ac:dyDescent="0.2">
      <c r="A2" s="5" t="s">
        <v>52</v>
      </c>
      <c r="B2" s="5">
        <v>2026</v>
      </c>
      <c r="C2" s="5">
        <v>2025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44</v>
      </c>
      <c r="B4" s="14">
        <f>SUM(B5:B11)</f>
        <v>4050</v>
      </c>
      <c r="C4" s="14">
        <f>SUM(C5:C11)</f>
        <v>30285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45</v>
      </c>
      <c r="B9" s="15">
        <v>0</v>
      </c>
      <c r="C9" s="15">
        <v>0</v>
      </c>
      <c r="D9" s="4">
        <v>4150</v>
      </c>
    </row>
    <row r="10" spans="1:4" x14ac:dyDescent="0.2">
      <c r="A10" s="8" t="s">
        <v>46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47</v>
      </c>
      <c r="B11" s="15">
        <v>4050</v>
      </c>
      <c r="C11" s="15">
        <v>30285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0.6" x14ac:dyDescent="0.2">
      <c r="A13" s="7" t="s">
        <v>48</v>
      </c>
      <c r="B13" s="14">
        <f>SUM(B14:B15)</f>
        <v>398613.76000000001</v>
      </c>
      <c r="C13" s="14">
        <f>SUM(C14:C15)</f>
        <v>2044787.04</v>
      </c>
      <c r="D13" s="2"/>
    </row>
    <row r="14" spans="1:4" ht="20.399999999999999" x14ac:dyDescent="0.2">
      <c r="A14" s="8" t="s">
        <v>49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50</v>
      </c>
      <c r="B15" s="15">
        <v>398613.76000000001</v>
      </c>
      <c r="C15" s="15">
        <v>2044787.04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39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402663.76</v>
      </c>
      <c r="C24" s="16">
        <f>SUM(C4+C13+C17)</f>
        <v>2075072.04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40</v>
      </c>
      <c r="B27" s="14">
        <f>SUM(B28:B30)</f>
        <v>397044.60000000003</v>
      </c>
      <c r="C27" s="14">
        <f>SUM(C28:C30)</f>
        <v>2039772.6300000001</v>
      </c>
      <c r="D27" s="2"/>
    </row>
    <row r="28" spans="1:5" ht="11.25" customHeight="1" x14ac:dyDescent="0.2">
      <c r="A28" s="8" t="s">
        <v>36</v>
      </c>
      <c r="B28" s="15">
        <v>360652.26</v>
      </c>
      <c r="C28" s="15">
        <v>1709924.8</v>
      </c>
      <c r="D28" s="4">
        <v>5110</v>
      </c>
    </row>
    <row r="29" spans="1:5" ht="11.25" customHeight="1" x14ac:dyDescent="0.2">
      <c r="A29" s="8" t="s">
        <v>16</v>
      </c>
      <c r="B29" s="15">
        <v>7752.83</v>
      </c>
      <c r="C29" s="15">
        <v>72576.3</v>
      </c>
      <c r="D29" s="4">
        <v>5120</v>
      </c>
    </row>
    <row r="30" spans="1:5" ht="11.25" customHeight="1" x14ac:dyDescent="0.2">
      <c r="A30" s="8" t="s">
        <v>17</v>
      </c>
      <c r="B30" s="15">
        <v>28639.51</v>
      </c>
      <c r="C30" s="15">
        <v>257271.53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51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41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42</v>
      </c>
      <c r="B55" s="14">
        <f>SUM(B56:B59)</f>
        <v>39539.51</v>
      </c>
      <c r="C55" s="14">
        <f>SUM(C56:C59)</f>
        <v>162855.32</v>
      </c>
      <c r="D55" s="2"/>
    </row>
    <row r="56" spans="1:5" ht="11.25" customHeight="1" x14ac:dyDescent="0.2">
      <c r="A56" s="8" t="s">
        <v>31</v>
      </c>
      <c r="B56" s="15">
        <v>39539.51</v>
      </c>
      <c r="C56" s="15">
        <v>162855.32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38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43</v>
      </c>
      <c r="B64" s="14">
        <f>B61+B55+B48+B43+B32+B27</f>
        <v>436584.11000000004</v>
      </c>
      <c r="C64" s="16">
        <f>C61+C55+C48+C43+C32+C27</f>
        <v>2202627.9500000002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55</v>
      </c>
      <c r="B66" s="14">
        <f>B24-B64</f>
        <v>-33920.350000000035</v>
      </c>
      <c r="C66" s="14">
        <f>C24-C64</f>
        <v>-127555.91000000015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53</v>
      </c>
    </row>
  </sheetData>
  <sheetProtection formatCells="0" formatColumns="0" formatRows="0" autoFilter="0"/>
  <mergeCells count="1">
    <mergeCell ref="A1:C1"/>
  </mergeCells>
  <printOptions horizontalCentered="1"/>
  <pageMargins left="0.25" right="0.25" top="0.75" bottom="0.75" header="0.3" footer="0.3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2026-04-10T20:12:53Z</cp:lastPrinted>
  <dcterms:created xsi:type="dcterms:W3CDTF">2012-12-11T20:29:16Z</dcterms:created>
  <dcterms:modified xsi:type="dcterms:W3CDTF">2026-04-14T20:34:23Z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