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F8150DF-AE46-4B4F-AD43-3DC3B34F4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<sst xmlns="http://schemas.openxmlformats.org/spreadsheetml/2006/main" count="45" uniqueCount="37">
  <si>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</si>
  <si>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</si>
  <si>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</si>
  <si>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</si>
  <si>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</si>
  <si>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</si>
  <si>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</si>
  <si>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</si>
  <si>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</si>
  <si>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</si>
  <si>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</si>
  <si>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</si>
  <si>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</si>
  <si>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</si>
  <si>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</si>
  <si>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</si>
  <si>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</si>
  <si>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</si>
  <si>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</si>
  <si>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</si>
  <si>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</si>
  <si>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</si>
  <si>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</si>
  <si>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</si>
  <si>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</si>
  <si>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</si>
  <si>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</si>
  <si>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</si>
  <si>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</si>
  <si>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</si>
  <si>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</si>
  <si>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</si>
  <si>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</si>
  <si>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</si>
  <si>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</si>
  <si>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</si>
  <si>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Santiago Maravatío, Guanajuato.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</si>
</sst>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3680946.32</v>
      </c>
      <c r="C3" s="15">
        <f t="shared" ref="C3:D3" si="0">SUM(C4:C13)</f>
        <v>2056421.99</v>
      </c>
      <c r="D3" s="16">
        <f t="shared" si="0"/>
        <v>2056421.99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3280946.32</v>
      </c>
      <c r="C10" s="17">
        <v>2056421.99</v>
      </c>
      <c r="D10" s="18">
        <v>2056421.99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400000</v>
      </c>
      <c r="C12" s="17">
        <v>0</v>
      </c>
      <c r="D12" s="18">
        <v>0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3680946.3200000003</v>
      </c>
      <c r="C14" s="19">
        <f t="shared" ref="C14:D14" si="1">SUM(C15:C23)</f>
        <v>862658.73</v>
      </c>
      <c r="D14" s="20">
        <f t="shared" si="1"/>
        <v>857898.64</v>
      </c>
    </row>
    <row r="15" spans="1:4" x14ac:dyDescent="0.2">
      <c r="A15" s="8" t="s">
        <v>12</v>
      </c>
      <c r="B15" s="17">
        <v>1030860.19</v>
      </c>
      <c r="C15" s="17">
        <v>223753.66</v>
      </c>
      <c r="D15" s="18">
        <v>223753.66</v>
      </c>
    </row>
    <row r="16" spans="1:4" x14ac:dyDescent="0.2">
      <c r="A16" s="8" t="s">
        <v>13</v>
      </c>
      <c r="B16" s="17">
        <v>644855.04000000004</v>
      </c>
      <c r="C16" s="17">
        <v>56852.81</v>
      </c>
      <c r="D16" s="18">
        <v>52092.72</v>
      </c>
    </row>
    <row r="17" spans="1:4" x14ac:dyDescent="0.2">
      <c r="A17" s="8" t="s">
        <v>14</v>
      </c>
      <c r="B17" s="17">
        <v>1879391.09</v>
      </c>
      <c r="C17" s="17">
        <v>582052.26</v>
      </c>
      <c r="D17" s="18">
        <v>582052.26</v>
      </c>
    </row>
    <row r="18" spans="1:4" x14ac:dyDescent="0.2">
      <c r="A18" s="8" t="s">
        <v>9</v>
      </c>
      <c r="B18" s="17">
        <v>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124800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1040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1193763.26</v>
      </c>
      <c r="D24" s="22">
        <f>D3-D14</f>
        <v>1198523.3500000001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1193763.26</v>
      </c>
      <c r="D27" s="24">
        <f>SUM(D28:D34)</f>
        <v>1198523.3500000001</v>
      </c>
    </row>
    <row r="28" spans="1:4" x14ac:dyDescent="0.2">
      <c r="A28" s="8" t="s">
        <v>24</v>
      </c>
      <c r="B28" s="25">
        <v>0</v>
      </c>
      <c r="C28" s="25">
        <v>0</v>
      </c>
      <c r="D28" s="26">
        <v>0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1193763.26</v>
      </c>
      <c r="D31" s="26">
        <v>1198523.3500000001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1193763.26</v>
      </c>
      <c r="D39" s="30">
        <f>D27+D35</f>
        <v>1198523.3500000001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2026-04-14T16:11:39Z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