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INFORMACION CONTABLE\"/>
    </mc:Choice>
  </mc:AlternateContent>
  <xr:revisionPtr revIDLastSave="0" documentId="13_ncr:1_{967E6C61-7289-4F6F-B817-EE24F3DE81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<sst xmlns="http://schemas.openxmlformats.org/spreadsheetml/2006/main" count="56" uniqueCount="56">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</sst>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526472</xdr:colOff>
      <xdr:row>0</xdr:row>
      <xdr:rowOff>30480</xdr:rowOff>
    </xdr:from>
    <xdr:to>
      <xdr:col>2</xdr:col>
      <xdr:colOff>1190850</xdr:colOff>
      <xdr:row>0</xdr:row>
      <xdr:rowOff>937260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183F34E-150C-4397-A163-4E6992B0EF09}"/>
            </a:ext>
          </a:extLst>
        </xdr:cNvPr>
        <xdr:cNvGrpSpPr/>
      </xdr:nvGrpSpPr>
      <xdr:grpSpPr>
        <a:xfrm>
          <a:off x="526472" y="30480"/>
          <a:ext cx="7423318" cy="906780"/>
          <a:chOff x="-235528" y="-38100"/>
          <a:chExt cx="7423318" cy="90678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35528" y="-15240"/>
            <a:ext cx="1407103" cy="88392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9880E944-ED9A-46E8-8554-897152BDF1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92140" y="-38100"/>
            <a:ext cx="1495650" cy="89916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944880</xdr:colOff>
      <xdr:row>72</xdr:row>
      <xdr:rowOff>68580</xdr:rowOff>
    </xdr:from>
    <xdr:to>
      <xdr:col>2</xdr:col>
      <xdr:colOff>312420</xdr:colOff>
      <xdr:row>77</xdr:row>
      <xdr:rowOff>116205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2EC0A356-15F9-437E-849D-548E1FF9CAFD}"/>
            </a:ext>
          </a:extLst>
        </xdr:cNvPr>
        <xdr:cNvSpPr txBox="1">
          <a:spLocks noChangeArrowheads="1"/>
        </xdr:cNvSpPr>
      </xdr:nvSpPr>
      <xdr:spPr bwMode="auto">
        <a:xfrm>
          <a:off x="944880" y="1105662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5" zoomScaleNormal="100" workbookViewId="0">
      <selection sqref="A1:C79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75.599999999999994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82729.34</v>
      </c>
      <c r="C4" s="14">
        <f>SUM(C5:C11)</f>
        <v>142297.28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2556.7800000000002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82729.34</v>
      </c>
      <c r="C11" s="15">
        <v>139740.5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3111219.05</v>
      </c>
      <c r="C13" s="14">
        <f>SUM(C14:C15)</f>
        <v>6661063.6299999999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3111219.05</v>
      </c>
      <c r="C15" s="15">
        <v>6661063.6299999999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3193948.3899999997</v>
      </c>
      <c r="C24" s="16">
        <f>SUM(C4+C13+C17)</f>
        <v>6803360.9100000001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3053265.77</v>
      </c>
      <c r="C27" s="14">
        <f>SUM(C28:C30)</f>
        <v>6260542.080000001</v>
      </c>
      <c r="D27" s="2"/>
    </row>
    <row r="28" spans="1:5" ht="11.25" customHeight="1" x14ac:dyDescent="0.2">
      <c r="A28" s="8" t="s">
        <v>36</v>
      </c>
      <c r="B28" s="15">
        <v>2412677.1800000002</v>
      </c>
      <c r="C28" s="15">
        <v>5030325.9400000004</v>
      </c>
      <c r="D28" s="4">
        <v>5110</v>
      </c>
    </row>
    <row r="29" spans="1:5" ht="11.25" customHeight="1" x14ac:dyDescent="0.2">
      <c r="A29" s="8" t="s">
        <v>16</v>
      </c>
      <c r="B29" s="15">
        <v>219479.24</v>
      </c>
      <c r="C29" s="15">
        <v>676056.82</v>
      </c>
      <c r="D29" s="4">
        <v>5120</v>
      </c>
    </row>
    <row r="30" spans="1:5" ht="11.25" customHeight="1" x14ac:dyDescent="0.2">
      <c r="A30" s="8" t="s">
        <v>17</v>
      </c>
      <c r="B30" s="15">
        <v>421109.35</v>
      </c>
      <c r="C30" s="15">
        <v>554159.31999999995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146848.25</v>
      </c>
      <c r="C32" s="14">
        <f>SUM(C33:C41)</f>
        <v>479583.75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146848.25</v>
      </c>
      <c r="C36" s="15">
        <v>479583.75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107672.17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107672.17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3200114.02</v>
      </c>
      <c r="C64" s="16">
        <f>C61+C55+C48+C43+C32+C27</f>
        <v>6847798.0000000009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-6165.6300000003539</v>
      </c>
      <c r="C66" s="14">
        <f>C24-C64</f>
        <v>-44437.090000000782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25" right="0.25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2025-07-22T14:43:35Z</cp:lastPrinted>
  <dcterms:created xsi:type="dcterms:W3CDTF">2012-12-11T20:29:16Z</dcterms:created>
  <dcterms:modified xsi:type="dcterms:W3CDTF">2025-07-22T14:44:42Z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