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139B5451-5A51-4007-B2D9-6B723A757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<sst xmlns="http://schemas.openxmlformats.org/spreadsheetml/2006/main" count="55" uniqueCount="55">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</sst>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241732</xdr:colOff>
      <xdr:row>0</xdr:row>
      <xdr:rowOff>38100</xdr:rowOff>
    </xdr:from>
    <xdr:to>
      <xdr:col>2</xdr:col>
      <xdr:colOff>1299686</xdr:colOff>
      <xdr:row>0</xdr:row>
      <xdr:rowOff>975360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5493228-0A15-4272-A879-1F5F3F60E075}"/>
            </a:ext>
          </a:extLst>
        </xdr:cNvPr>
        <xdr:cNvGrpSpPr/>
      </xdr:nvGrpSpPr>
      <xdr:grpSpPr>
        <a:xfrm>
          <a:off x="241732" y="38100"/>
          <a:ext cx="7283494" cy="937260"/>
          <a:chOff x="-284048" y="-22860"/>
          <a:chExt cx="7283494" cy="93726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84048" y="0"/>
            <a:ext cx="1455624" cy="91440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3C84441-AB41-42AF-A95A-95AF13BF7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7359" y="-22860"/>
            <a:ext cx="1452087" cy="92964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541020</xdr:colOff>
      <xdr:row>66</xdr:row>
      <xdr:rowOff>30480</xdr:rowOff>
    </xdr:from>
    <xdr:to>
      <xdr:col>2</xdr:col>
      <xdr:colOff>441960</xdr:colOff>
      <xdr:row>71</xdr:row>
      <xdr:rowOff>78105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E0BC742-E75A-4990-A374-9848D1E4E10D}"/>
            </a:ext>
          </a:extLst>
        </xdr:cNvPr>
        <xdr:cNvSpPr txBox="1">
          <a:spLocks noChangeArrowheads="1"/>
        </xdr:cNvSpPr>
      </xdr:nvSpPr>
      <xdr:spPr bwMode="auto">
        <a:xfrm>
          <a:off x="541020" y="102260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1" zoomScaleNormal="100" zoomScaleSheetLayoutView="80" workbookViewId="0">
      <selection sqref="A1:C7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83.4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327473.62</v>
      </c>
      <c r="C3" s="14">
        <f>C4+C13</f>
        <v>296087.08</v>
      </c>
    </row>
    <row r="4" spans="1:3" ht="11.25" customHeight="1" x14ac:dyDescent="0.2">
      <c r="A4" s="9" t="s">
        <v>7</v>
      </c>
      <c r="B4" s="14">
        <f>SUM(B5:B11)</f>
        <v>327473.62</v>
      </c>
      <c r="C4" s="14">
        <f>SUM(C5:C11)</f>
        <v>37588.080000000002</v>
      </c>
    </row>
    <row r="5" spans="1:3" ht="11.25" customHeight="1" x14ac:dyDescent="0.2">
      <c r="A5" s="10" t="s">
        <v>14</v>
      </c>
      <c r="B5" s="15">
        <v>327473.62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37588.080000000002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258499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258499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25220.91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25220.91</v>
      </c>
    </row>
    <row r="26" spans="1:3" ht="11.25" customHeight="1" x14ac:dyDescent="0.2">
      <c r="A26" s="10" t="s">
        <v>28</v>
      </c>
      <c r="B26" s="15">
        <v>0</v>
      </c>
      <c r="C26" s="15">
        <v>25220.91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38271.46</v>
      </c>
      <c r="C43" s="14">
        <f>C45+C50+C57</f>
        <v>44437.09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50</v>
      </c>
      <c r="B50" s="14">
        <f>SUM(B51:B55)</f>
        <v>38271.46</v>
      </c>
      <c r="C50" s="14">
        <f>SUM(C51:C55)</f>
        <v>44437.09</v>
      </c>
    </row>
    <row r="51" spans="1:3" ht="11.25" customHeight="1" x14ac:dyDescent="0.2">
      <c r="A51" s="10" t="s">
        <v>43</v>
      </c>
      <c r="B51" s="15">
        <v>38271.46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44437.09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5"/>
      <c r="C60" s="15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" right="0.7" top="0.75" bottom="0.75" header="0.3" footer="0.3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2025-07-22T14:41:59Z</cp:lastPrinted>
  <dcterms:created xsi:type="dcterms:W3CDTF">2012-12-11T20:26:08Z</dcterms:created>
  <dcterms:modified xsi:type="dcterms:W3CDTF">2025-07-22T14:44:52Z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