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DIF 2DO TRIM 2025\LDF\"/>
    </mc:Choice>
  </mc:AlternateContent>
  <xr:revisionPtr revIDLastSave="0" documentId="8_{9E988AAD-3A27-4E40-9D1A-7F6ECE7EC2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57" i="1" l="1"/>
  <c r="C59" i="1" s="1"/>
  <c r="D57" i="1"/>
  <c r="D59" i="1" s="1"/>
  <c r="B57" i="1"/>
  <c r="B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<sst xmlns="http://schemas.openxmlformats.org/spreadsheetml/2006/main" count="65" uniqueCount="45">
  <si>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</si>
  <si>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</si>
  <si>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</si>
  <si>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</si>
  <si>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</si>
  <si>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</si>
  <si>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</si>
  <si>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</si>
  <si>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</si>
  <si>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</si>
  <si>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</si>
  <si>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</si>
  <si>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</si>
  <si>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</si>
  <si>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</si>
  <si>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</si>
  <si>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</si>
  <si>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</si>
  <si>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</si>
  <si>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</si>
  <si>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</si>
  <si>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</si>
  <si>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</si>
  <si>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</si>
  <si>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</si>
  <si>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</si>
  <si>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</si>
  <si>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</si>
  <si>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</si>
  <si>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</si>
  <si>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</si>
  <si>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</si>
  <si>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</si>
  <si>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</si>
  <si>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</si>
  <si>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</si>
  <si>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</si>
  <si>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</si>
  <si>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</si>
  <si>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</si>
  <si>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</si>
  <si>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</si>
  <si>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</si>
  <si>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para el Desarrollo Integral de la Familia del Municipio de Santiago Maravatío, Gto.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</si>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</sst>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sqref="A1:D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3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3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3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3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8694503</v>
      </c>
      <c r="C8" s="25">
        <f>SUM(C9:C11)</f>
        <v>3193948.39</v>
      </c>
      <c r="D8" s="25">
        <f>SUM(D9:D11)</f>
        <v>3193948.39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8694503</v>
      </c>
      <c r="C9" s="30">
        <v>3193948.39</v>
      </c>
      <c r="D9" s="30">
        <v>3193948.39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8694503</v>
      </c>
      <c r="C13" s="25">
        <f t="shared" ref="C13:D13" si="0">SUM(C14:C15)</f>
        <v>3458613.02</v>
      </c>
      <c r="D13" s="25">
        <f t="shared" si="0"/>
        <v>3458613.02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8694503</v>
      </c>
      <c r="C14" s="30">
        <v>3458613.02</v>
      </c>
      <c r="D14" s="30">
        <v>3458613.02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250000</v>
      </c>
      <c r="D17" s="25">
        <f>D18+D19</f>
        <v>250000</v>
      </c>
    </row>
    <row r="18" spans="1:4" x14ac:dyDescent="0.3">
      <c r="A18" s="3" t="s">
        <v>15</v>
      </c>
      <c r="B18" s="29">
        <v>0</v>
      </c>
      <c r="C18" s="30">
        <v>250000</v>
      </c>
      <c r="D18" s="30">
        <v>250000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-14664.629999999888</v>
      </c>
      <c r="D21" s="25">
        <f>D8-D13+D17</f>
        <v>-14664.629999999888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-14664.629999999888</v>
      </c>
      <c r="D23" s="25">
        <f>D21-D11</f>
        <v>-14664.629999999888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-264664.62999999989</v>
      </c>
      <c r="D25" s="25">
        <f>D23-D17</f>
        <v>-264664.62999999989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52">
        <v>0</v>
      </c>
      <c r="C30" s="52">
        <v>0</v>
      </c>
      <c r="D30" s="52">
        <v>0</v>
      </c>
    </row>
    <row r="31" spans="1:4" x14ac:dyDescent="0.3">
      <c r="A31" s="3" t="s">
        <v>25</v>
      </c>
      <c r="B31" s="52">
        <v>0</v>
      </c>
      <c r="C31" s="52">
        <v>0</v>
      </c>
      <c r="D31" s="52">
        <v>0</v>
      </c>
    </row>
    <row r="32" spans="1:4" x14ac:dyDescent="0.3">
      <c r="A32" s="4"/>
      <c r="B32" s="33"/>
      <c r="C32" s="33"/>
      <c r="D32" s="33"/>
    </row>
    <row r="33" spans="1:4" x14ac:dyDescent="0.3">
      <c r="A33" s="5" t="s">
        <v>26</v>
      </c>
      <c r="B33" s="32">
        <f>B25+B29</f>
        <v>0</v>
      </c>
      <c r="C33" s="32">
        <f>C25+C29</f>
        <v>-264664.62999999989</v>
      </c>
      <c r="D33" s="32">
        <f>D25+D29</f>
        <v>-264664.62999999989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52">
        <v>0</v>
      </c>
      <c r="C38" s="52">
        <v>0</v>
      </c>
      <c r="D38" s="52">
        <v>0</v>
      </c>
    </row>
    <row r="39" spans="1:4" x14ac:dyDescent="0.3">
      <c r="A39" s="3" t="s">
        <v>30</v>
      </c>
      <c r="B39" s="52">
        <v>0</v>
      </c>
      <c r="C39" s="52">
        <v>0</v>
      </c>
      <c r="D39" s="52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52">
        <v>0</v>
      </c>
      <c r="C41" s="52">
        <v>0</v>
      </c>
      <c r="D41" s="52">
        <v>0</v>
      </c>
    </row>
    <row r="42" spans="1:4" x14ac:dyDescent="0.3">
      <c r="A42" s="3" t="s">
        <v>33</v>
      </c>
      <c r="B42" s="52">
        <v>0</v>
      </c>
      <c r="C42" s="52">
        <v>0</v>
      </c>
      <c r="D42" s="52">
        <v>0</v>
      </c>
    </row>
    <row r="43" spans="1:4" x14ac:dyDescent="0.3">
      <c r="A43" s="4"/>
      <c r="B43" s="33"/>
      <c r="C43" s="33"/>
      <c r="D43" s="33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8694503</v>
      </c>
      <c r="C48" s="50">
        <v>3193948.39</v>
      </c>
      <c r="D48" s="50">
        <v>3193948.39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3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3">
      <c r="A52" s="4"/>
      <c r="B52" s="33"/>
      <c r="C52" s="33"/>
      <c r="D52" s="33"/>
    </row>
    <row r="53" spans="1:4" x14ac:dyDescent="0.3">
      <c r="A53" s="3" t="s">
        <v>12</v>
      </c>
      <c r="B53" s="52">
        <v>8694503</v>
      </c>
      <c r="C53" s="52">
        <v>3458613.02</v>
      </c>
      <c r="D53" s="52">
        <v>3458613.02</v>
      </c>
    </row>
    <row r="54" spans="1:4" x14ac:dyDescent="0.3">
      <c r="A54" s="4"/>
      <c r="B54" s="33"/>
      <c r="C54" s="33"/>
      <c r="D54" s="33"/>
    </row>
    <row r="55" spans="1:4" x14ac:dyDescent="0.3">
      <c r="A55" s="3" t="s">
        <v>15</v>
      </c>
      <c r="B55" s="34"/>
      <c r="C55" s="52">
        <v>250000</v>
      </c>
      <c r="D55" s="52">
        <v>250000</v>
      </c>
    </row>
    <row r="56" spans="1:4" x14ac:dyDescent="0.3">
      <c r="A56" s="4"/>
      <c r="B56" s="33"/>
      <c r="C56" s="33"/>
      <c r="D56" s="33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-14664.629999999888</v>
      </c>
      <c r="D57" s="32">
        <f>D48+D49-D53+D55</f>
        <v>-14664.629999999888</v>
      </c>
    </row>
    <row r="58" spans="1:4" x14ac:dyDescent="0.3">
      <c r="A58" s="7"/>
      <c r="B58" s="35"/>
      <c r="C58" s="35"/>
      <c r="D58" s="35"/>
    </row>
    <row r="59" spans="1:4" x14ac:dyDescent="0.3">
      <c r="A59" s="12" t="s">
        <v>38</v>
      </c>
      <c r="B59" s="32">
        <f>B57-B49</f>
        <v>0</v>
      </c>
      <c r="C59" s="32">
        <f>C57-C49</f>
        <v>-14664.629999999888</v>
      </c>
      <c r="D59" s="32">
        <f>D57-D49</f>
        <v>-14664.629999999888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1">
        <v>0</v>
      </c>
      <c r="C63" s="51">
        <v>0</v>
      </c>
      <c r="D63" s="51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3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6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2018-11-21T17:29:53Z</dcterms:created>
  <dcterms:modified xsi:type="dcterms:W3CDTF">2025-07-29T16:47:17Z</dcterms:modified>
</cp:coreProperties>
</file>