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PRESUPUESTAL\"/>
    </mc:Choice>
  </mc:AlternateContent>
  <xr:revisionPtr revIDLastSave="0" documentId="13_ncr:1_{15D0A6A4-F0BB-4C8B-8319-5DBD729667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<sst xmlns="http://schemas.openxmlformats.org/spreadsheetml/2006/main" count="45" uniqueCount="37">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</sst>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708660</xdr:colOff>
      <xdr:row>43</xdr:row>
      <xdr:rowOff>7620</xdr:rowOff>
    </xdr:from>
    <xdr:to>
      <xdr:col>3</xdr:col>
      <xdr:colOff>815340</xdr:colOff>
      <xdr:row>48</xdr:row>
      <xdr:rowOff>55245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AA5C304-5132-4B1A-8F43-FB028489CD39}"/>
            </a:ext>
          </a:extLst>
        </xdr:cNvPr>
        <xdr:cNvSpPr txBox="1">
          <a:spLocks noChangeArrowheads="1"/>
        </xdr:cNvSpPr>
      </xdr:nvSpPr>
      <xdr:spPr bwMode="auto">
        <a:xfrm>
          <a:off x="708660" y="66903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308294</xdr:colOff>
      <xdr:row>0</xdr:row>
      <xdr:rowOff>7620</xdr:rowOff>
    </xdr:from>
    <xdr:to>
      <xdr:col>3</xdr:col>
      <xdr:colOff>1455420</xdr:colOff>
      <xdr:row>0</xdr:row>
      <xdr:rowOff>914400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4B50192-0B19-425A-A1CF-7F991201E41D}"/>
            </a:ext>
          </a:extLst>
        </xdr:cNvPr>
        <xdr:cNvGrpSpPr/>
      </xdr:nvGrpSpPr>
      <xdr:grpSpPr>
        <a:xfrm>
          <a:off x="308294" y="7620"/>
          <a:ext cx="7166926" cy="906780"/>
          <a:chOff x="308294" y="7620"/>
          <a:chExt cx="7166926" cy="90678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8294" y="53340"/>
            <a:ext cx="1358582" cy="853440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3051D53-1761-47E0-ACA2-25C9D0821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3140" y="7620"/>
            <a:ext cx="1402080" cy="90678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9" workbookViewId="0">
      <selection sqref="A1:D50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77.400000000000006" customHeight="1" x14ac:dyDescent="0.2">
      <c r="A1" s="27" t="s">
        <v>36</v>
      </c>
      <c r="B1" s="28"/>
      <c r="C1" s="28"/>
      <c r="D1" s="29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8694503</v>
      </c>
      <c r="C3" s="11">
        <f t="shared" ref="C3:D3" si="0">SUM(C4:C13)</f>
        <v>3193948.3899999997</v>
      </c>
      <c r="D3" s="12">
        <f t="shared" si="0"/>
        <v>3193948.3899999997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4000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190000</v>
      </c>
      <c r="C10" s="13">
        <v>82729.34</v>
      </c>
      <c r="D10" s="14">
        <v>82729.34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8500503</v>
      </c>
      <c r="C12" s="13">
        <v>3111219.05</v>
      </c>
      <c r="D12" s="14">
        <v>3111219.05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8694502.9999999981</v>
      </c>
      <c r="C14" s="15">
        <f t="shared" ref="C14:D14" si="1">SUM(C15:C23)</f>
        <v>3458613.02</v>
      </c>
      <c r="D14" s="16">
        <f t="shared" si="1"/>
        <v>3458613.02</v>
      </c>
    </row>
    <row r="15" spans="1:4" x14ac:dyDescent="0.2">
      <c r="A15" s="8" t="s">
        <v>12</v>
      </c>
      <c r="B15" s="13">
        <v>5896995.2199999997</v>
      </c>
      <c r="C15" s="13">
        <v>2412677.1800000002</v>
      </c>
      <c r="D15" s="14">
        <v>2412677.1800000002</v>
      </c>
    </row>
    <row r="16" spans="1:4" x14ac:dyDescent="0.2">
      <c r="A16" s="8" t="s">
        <v>13</v>
      </c>
      <c r="B16" s="13">
        <v>884049.85</v>
      </c>
      <c r="C16" s="13">
        <v>219479.24</v>
      </c>
      <c r="D16" s="14">
        <v>219479.24</v>
      </c>
    </row>
    <row r="17" spans="1:4" x14ac:dyDescent="0.2">
      <c r="A17" s="8" t="s">
        <v>14</v>
      </c>
      <c r="B17" s="13">
        <v>945623.6</v>
      </c>
      <c r="C17" s="13">
        <v>421109.35</v>
      </c>
      <c r="D17" s="14">
        <v>421109.35</v>
      </c>
    </row>
    <row r="18" spans="1:4" x14ac:dyDescent="0.2">
      <c r="A18" s="8" t="s">
        <v>9</v>
      </c>
      <c r="B18" s="13">
        <v>777834.33</v>
      </c>
      <c r="C18" s="13">
        <v>146848.25</v>
      </c>
      <c r="D18" s="14">
        <v>146848.25</v>
      </c>
    </row>
    <row r="19" spans="1:4" x14ac:dyDescent="0.2">
      <c r="A19" s="8" t="s">
        <v>15</v>
      </c>
      <c r="B19" s="13">
        <v>190000</v>
      </c>
      <c r="C19" s="13">
        <v>258499</v>
      </c>
      <c r="D19" s="14">
        <v>258499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-264664.63000000035</v>
      </c>
      <c r="D24" s="18">
        <f>D3-D14</f>
        <v>-264664.63000000035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-264664.63</v>
      </c>
      <c r="D27" s="20">
        <f>SUM(D28:D34)</f>
        <v>-264664.63</v>
      </c>
    </row>
    <row r="28" spans="1:4" x14ac:dyDescent="0.2">
      <c r="A28" s="8" t="s">
        <v>26</v>
      </c>
      <c r="B28" s="21">
        <v>0</v>
      </c>
      <c r="C28" s="21">
        <v>-66096.47</v>
      </c>
      <c r="D28" s="22">
        <v>-66096.47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51431.839999999997</v>
      </c>
      <c r="D31" s="22">
        <v>51431.839999999997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-250000</v>
      </c>
      <c r="D34" s="22">
        <v>-250000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-264664.63</v>
      </c>
      <c r="D39" s="26">
        <f>D27+D35</f>
        <v>-264664.63</v>
      </c>
    </row>
    <row r="40" spans="1:4" x14ac:dyDescent="0.2">
      <c r="A40" s="1" t="s">
        <v>24</v>
      </c>
    </row>
  </sheetData>
  <mergeCells count="1">
    <mergeCell ref="A1:D1"/>
  </mergeCells>
  <pageMargins left="0.25" right="0.25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2025-07-22T14:55:09Z</cp:lastPrinted>
  <dcterms:created xsi:type="dcterms:W3CDTF">2017-12-20T04:54:53Z</dcterms:created>
  <dcterms:modified xsi:type="dcterms:W3CDTF">2025-07-22T14:55:13Z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