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PROGRAMATICA\"/>
    </mc:Choice>
  </mc:AlternateContent>
  <xr:revisionPtr revIDLastSave="0" documentId="13_ncr:1_{89997472-4D4F-4543-A6D0-53E7651233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<sst xmlns="http://schemas.openxmlformats.org/spreadsheetml/2006/main" count="44" uniqueCount="31">
  <si>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</si>
  <si>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</si>
  <si>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</si>
  <si>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</si>
  <si>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</si>
  <si>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</si>
  <si>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</si>
  <si>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</si>
  <si>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</si>
  <si>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</si>
  <si>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</si>
  <si>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</si>
  <si>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</si>
  <si>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</si>
  <si>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</si>
  <si>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</si>
  <si>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</si>
  <si>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</si>
  <si>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</si>
  <si>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</si>
  <si>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</si>
  <si>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</si>
  <si>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</si>
  <si>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ASISTENCIA SOCIAL CON CALIDAD</t>
  </si>
  <si>
    <t>5110</t>
  </si>
  <si>
    <t>BIENES MUEBLES</t>
  </si>
  <si>
    <t>GERENCIA ADMINISTRATIVA</t>
  </si>
  <si>
    <t>31120M36D010100</t>
  </si>
  <si>
    <t>5150</t>
  </si>
  <si>
    <t>5640</t>
  </si>
  <si>
    <t>Sistema para el Desarrollo Integral de la Familia del Municipio de Santiago Maravatío, Gto.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</si>
</sst>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1447800</xdr:colOff>
      <xdr:row>0</xdr:row>
      <xdr:rowOff>43544</xdr:rowOff>
    </xdr:from>
    <xdr:to>
      <xdr:col>7</xdr:col>
      <xdr:colOff>447402</xdr:colOff>
      <xdr:row>0</xdr:row>
      <xdr:rowOff>990603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C364E90-1D74-41E2-95DB-B3115BC2856D}"/>
            </a:ext>
          </a:extLst>
        </xdr:cNvPr>
        <xdr:cNvGrpSpPr/>
      </xdr:nvGrpSpPr>
      <xdr:grpSpPr>
        <a:xfrm>
          <a:off x="8534400" y="43544"/>
          <a:ext cx="7686402" cy="947059"/>
          <a:chOff x="0" y="0"/>
          <a:chExt cx="7957618" cy="755574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6C86956A-9848-488B-97E5-A73B86F7F9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4118" y="55804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3</xdr:col>
      <xdr:colOff>2220685</xdr:colOff>
      <xdr:row>12</xdr:row>
      <xdr:rowOff>10885</xdr:rowOff>
    </xdr:from>
    <xdr:to>
      <xdr:col>9</xdr:col>
      <xdr:colOff>185055</xdr:colOff>
      <xdr:row>18</xdr:row>
      <xdr:rowOff>119743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40AA29F-42A7-4530-A9D6-C23B4247F396}"/>
            </a:ext>
          </a:extLst>
        </xdr:cNvPr>
        <xdr:cNvSpPr txBox="1">
          <a:spLocks noChangeArrowheads="1"/>
        </xdr:cNvSpPr>
      </xdr:nvSpPr>
      <xdr:spPr bwMode="auto">
        <a:xfrm>
          <a:off x="9307285" y="3211285"/>
          <a:ext cx="9067799" cy="12192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</a:t>
          </a:r>
          <a:r>
            <a:rPr lang="es-MX" sz="18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_____________________________                                                ______________________</a:t>
          </a:r>
          <a:endParaRPr lang="es-MX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8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8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"/>
  <sheetViews>
    <sheetView tabSelected="1" zoomScale="50" zoomScaleNormal="50" workbookViewId="0">
      <selection sqref="A1:Q20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84.6" customHeight="1" x14ac:dyDescent="0.3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30000</v>
      </c>
      <c r="H4" s="13">
        <v>191258.92</v>
      </c>
      <c r="I4" s="13">
        <v>169757.92</v>
      </c>
      <c r="J4" s="5"/>
      <c r="K4" s="5"/>
      <c r="L4" s="5"/>
      <c r="M4" s="8" t="s">
        <v>17</v>
      </c>
      <c r="N4" s="7">
        <f>IF(G4&gt;0,I4/G4,0)</f>
        <v>5.6585973333333337</v>
      </c>
      <c r="O4" s="7">
        <f>IF(H4&gt;0,I4/H4,0)</f>
        <v>0.8875817138358828</v>
      </c>
      <c r="P4" s="6">
        <f>IF(J4=0,0,L4/J4)</f>
        <v>0</v>
      </c>
      <c r="Q4" s="6">
        <f>IF(L4=0,0,L4/K4)</f>
        <v>0</v>
      </c>
    </row>
    <row r="5" spans="1:18" x14ac:dyDescent="0.3">
      <c r="A5" s="10" t="s">
        <v>22</v>
      </c>
      <c r="B5" s="10" t="s">
        <v>23</v>
      </c>
      <c r="C5" s="10" t="s">
        <v>28</v>
      </c>
      <c r="D5" s="10" t="s">
        <v>25</v>
      </c>
      <c r="E5" s="10" t="s">
        <v>27</v>
      </c>
      <c r="F5" s="10" t="s">
        <v>26</v>
      </c>
      <c r="G5" s="13">
        <v>100000</v>
      </c>
      <c r="H5" s="13">
        <v>188741.08</v>
      </c>
      <c r="I5" s="13">
        <v>88741.08</v>
      </c>
      <c r="J5" s="5"/>
      <c r="K5" s="5"/>
      <c r="L5" s="5"/>
      <c r="M5" s="8" t="s">
        <v>17</v>
      </c>
      <c r="N5" s="7">
        <f>IF(G5&gt;0,I5/G5,0)</f>
        <v>0.88741080000000006</v>
      </c>
      <c r="O5" s="7">
        <f>IF(H5&gt;0,I5/H5,0)</f>
        <v>0.47017363681504848</v>
      </c>
      <c r="P5" s="6">
        <f>IF(J5=0,0,L5/J5)</f>
        <v>0</v>
      </c>
      <c r="Q5" s="6">
        <f>IF(L5=0,0,L5/K5)</f>
        <v>0</v>
      </c>
    </row>
    <row r="6" spans="1:18" x14ac:dyDescent="0.3">
      <c r="A6" s="10" t="s">
        <v>22</v>
      </c>
      <c r="B6" s="10" t="s">
        <v>23</v>
      </c>
      <c r="C6" s="10" t="s">
        <v>29</v>
      </c>
      <c r="D6" s="10" t="s">
        <v>25</v>
      </c>
      <c r="E6" s="10" t="s">
        <v>27</v>
      </c>
      <c r="F6" s="10" t="s">
        <v>26</v>
      </c>
      <c r="G6" s="13">
        <v>60000</v>
      </c>
      <c r="H6" s="13">
        <v>60000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">
      <c r="G7" s="14">
        <f>SUM(G4:G6)</f>
        <v>190000</v>
      </c>
      <c r="H7" s="14">
        <f>SUM(H4:H6)</f>
        <v>440000</v>
      </c>
      <c r="I7" s="14">
        <f>SUM(I4:I6)</f>
        <v>258499</v>
      </c>
      <c r="P7" s="12">
        <f t="shared" ref="P7" si="0">IF(J7=0,0,L7/J7)</f>
        <v>0</v>
      </c>
      <c r="Q7" s="12">
        <f t="shared" ref="Q7" si="1">IF(L7=0,0,L7/K7)</f>
        <v>0</v>
      </c>
      <c r="R7" s="11"/>
    </row>
    <row r="8" spans="1:18" x14ac:dyDescent="0.3">
      <c r="P8" s="11"/>
      <c r="Q8" s="11"/>
    </row>
    <row r="9" spans="1:18" x14ac:dyDescent="0.3">
      <c r="E9" t="s">
        <v>21</v>
      </c>
    </row>
  </sheetData>
  <mergeCells count="5">
    <mergeCell ref="A1:Q1"/>
    <mergeCell ref="G2:I2"/>
    <mergeCell ref="J2:M2"/>
    <mergeCell ref="N2:O2"/>
    <mergeCell ref="P2:Q2"/>
  </mergeCells>
  <pageMargins left="0.25" right="0.25" top="0.75" bottom="0.75" header="0.3" footer="0.3"/>
  <pageSetup paperSize="345" scale="4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</cp:lastModifiedBy>
  <cp:lastPrinted>2025-07-22T15:39:56Z</cp:lastPrinted>
  <dcterms:created xsi:type="dcterms:W3CDTF">2023-06-21T19:35:53Z</dcterms:created>
  <dcterms:modified xsi:type="dcterms:W3CDTF">2025-07-22T15:41:44Z</dcterms:modified>
</cp:coreProperties>
</file>