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PARA PUBLICAR\INFORME PRESUPUESTAL\"/>
    </mc:Choice>
  </mc:AlternateContent>
  <xr:revisionPtr revIDLastSave="0" documentId="13_ncr:1_{E0BBB135-EACE-4CEE-98EB-E97E1CCD9F7F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<sst xmlns="http://schemas.openxmlformats.org/spreadsheetml/2006/main" count="47" uniqueCount="27">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</sst>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9" xfId="9" applyNumberFormat="1" applyFont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4">
        <v>8694503</v>
      </c>
      <c r="C5" s="14">
        <v>250000</v>
      </c>
      <c r="D5" s="14">
        <f>B5+C5</f>
        <v>8944503</v>
      </c>
      <c r="E5" s="14">
        <v>5131120.42</v>
      </c>
      <c r="F5" s="14">
        <v>5131120.42</v>
      </c>
      <c r="G5" s="14">
        <f>D5-E5</f>
        <v>3813382.58</v>
      </c>
    </row>
    <row r="6" spans="1:7" x14ac:dyDescent="0.2">
      <c r="A6" s="6" t="s">
        <v>9</v>
      </c>
      <c r="B6" s="14">
        <v>0</v>
      </c>
      <c r="C6" s="14">
        <v>0</v>
      </c>
      <c r="D6" s="14">
        <f t="shared" ref="D6:D11" si="0">B6+C6</f>
        <v>0</v>
      </c>
      <c r="E6" s="14">
        <v>0</v>
      </c>
      <c r="F6" s="14">
        <v>0</v>
      </c>
      <c r="G6" s="14">
        <f t="shared" ref="G6:G11" si="1">D6-E6</f>
        <v>0</v>
      </c>
    </row>
    <row r="7" spans="1:7" x14ac:dyDescent="0.2">
      <c r="A7" s="6" t="s">
        <v>10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6" t="s">
        <v>11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6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6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6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2">B12+C12</f>
        <v>0</v>
      </c>
      <c r="E12" s="14">
        <v>0</v>
      </c>
      <c r="F12" s="14">
        <v>0</v>
      </c>
      <c r="G12" s="14">
        <f t="shared" ref="G12:G13" si="3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2"/>
        <v>0</v>
      </c>
      <c r="E13" s="14">
        <v>0</v>
      </c>
      <c r="F13" s="14">
        <v>0</v>
      </c>
      <c r="G13" s="14">
        <f t="shared" si="3"/>
        <v>0</v>
      </c>
    </row>
    <row r="14" spans="1:7" x14ac:dyDescent="0.2">
      <c r="A14" s="12" t="s">
        <v>21</v>
      </c>
      <c r="B14" s="15">
        <f t="shared" ref="B14:G14" si="4">SUM(B5:B13)</f>
        <v>8694503</v>
      </c>
      <c r="C14" s="15">
        <f t="shared" si="4"/>
        <v>250000</v>
      </c>
      <c r="D14" s="15">
        <f t="shared" si="4"/>
        <v>8944503</v>
      </c>
      <c r="E14" s="15">
        <f t="shared" si="4"/>
        <v>5131120.42</v>
      </c>
      <c r="F14" s="15">
        <f t="shared" si="4"/>
        <v>5131120.42</v>
      </c>
      <c r="G14" s="15">
        <f t="shared" si="4"/>
        <v>3813382.58</v>
      </c>
    </row>
    <row r="16" spans="1:7" ht="55.2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0.399999999999999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3"/>
      <c r="C19" s="13"/>
      <c r="D19" s="13"/>
      <c r="E19" s="13"/>
      <c r="F19" s="13"/>
      <c r="G19" s="13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5">B21+C21</f>
        <v>0</v>
      </c>
      <c r="E21" s="14">
        <v>0</v>
      </c>
      <c r="F21" s="14">
        <v>0</v>
      </c>
      <c r="G21" s="14">
        <f t="shared" ref="G21:G23" si="6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7" t="s">
        <v>22</v>
      </c>
      <c r="B23" s="14">
        <v>0</v>
      </c>
      <c r="C23" s="14">
        <v>0</v>
      </c>
      <c r="D23" s="14">
        <f t="shared" si="5"/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21</v>
      </c>
      <c r="B25" s="15">
        <f t="shared" ref="B25:G25" si="7">SUM(B20:B23)</f>
        <v>0</v>
      </c>
      <c r="C25" s="15">
        <f t="shared" si="7"/>
        <v>0</v>
      </c>
      <c r="D25" s="15">
        <f t="shared" si="7"/>
        <v>0</v>
      </c>
      <c r="E25" s="15">
        <f t="shared" si="7"/>
        <v>0</v>
      </c>
      <c r="F25" s="15">
        <f t="shared" si="7"/>
        <v>0</v>
      </c>
      <c r="G25" s="15">
        <f t="shared" si="7"/>
        <v>0</v>
      </c>
    </row>
    <row r="28" spans="1:7" ht="59.4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0.399999999999999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3"/>
      <c r="C31" s="13"/>
      <c r="D31" s="13"/>
      <c r="E31" s="13"/>
      <c r="F31" s="13"/>
      <c r="G31" s="13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8">B32+C32</f>
        <v>0</v>
      </c>
      <c r="E32" s="14">
        <v>0</v>
      </c>
      <c r="F32" s="14">
        <v>0</v>
      </c>
      <c r="G32" s="14">
        <f t="shared" ref="G32:G44" si="9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8"/>
        <v>0</v>
      </c>
      <c r="E34" s="14">
        <v>0</v>
      </c>
      <c r="F34" s="14">
        <v>0</v>
      </c>
      <c r="G34" s="14">
        <f t="shared" si="9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ht="20.399999999999999" x14ac:dyDescent="0.2">
      <c r="A36" s="8" t="s">
        <v>5</v>
      </c>
      <c r="B36" s="14">
        <v>0</v>
      </c>
      <c r="C36" s="14">
        <v>0</v>
      </c>
      <c r="D36" s="14">
        <f t="shared" si="8"/>
        <v>0</v>
      </c>
      <c r="E36" s="14">
        <v>0</v>
      </c>
      <c r="F36" s="14">
        <v>0</v>
      </c>
      <c r="G36" s="14">
        <f t="shared" si="9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8"/>
        <v>0</v>
      </c>
      <c r="E38" s="14">
        <v>0</v>
      </c>
      <c r="F38" s="14">
        <v>0</v>
      </c>
      <c r="G38" s="14">
        <f t="shared" si="9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0.399999999999999" x14ac:dyDescent="0.2">
      <c r="A40" s="8" t="s">
        <v>8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9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0.399999999999999" x14ac:dyDescent="0.2">
      <c r="A42" s="8" t="s">
        <v>23</v>
      </c>
      <c r="B42" s="14">
        <v>0</v>
      </c>
      <c r="C42" s="14">
        <v>0</v>
      </c>
      <c r="D42" s="14">
        <f t="shared" ref="D42" si="10">B42+C42</f>
        <v>0</v>
      </c>
      <c r="E42" s="14">
        <v>0</v>
      </c>
      <c r="F42" s="14">
        <v>0</v>
      </c>
      <c r="G42" s="14">
        <f t="shared" ref="G42" si="11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9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24</v>
      </c>
      <c r="B46" s="14">
        <v>8694503</v>
      </c>
      <c r="C46" s="14">
        <v>250000</v>
      </c>
      <c r="D46" s="14">
        <f t="shared" ref="D46" si="12">B46+C46</f>
        <v>8944503</v>
      </c>
      <c r="E46" s="14">
        <v>5131120.42</v>
      </c>
      <c r="F46" s="14">
        <v>5131120.42</v>
      </c>
      <c r="G46" s="14">
        <f t="shared" ref="G46" si="13">D46-E46</f>
        <v>3813382.58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21</v>
      </c>
      <c r="B48" s="15">
        <f t="shared" ref="B48:G48" si="14">SUM(B32:B46)</f>
        <v>8694503</v>
      </c>
      <c r="C48" s="15">
        <f t="shared" si="14"/>
        <v>250000</v>
      </c>
      <c r="D48" s="15">
        <f t="shared" si="14"/>
        <v>8944503</v>
      </c>
      <c r="E48" s="15">
        <f t="shared" si="14"/>
        <v>5131120.42</v>
      </c>
      <c r="F48" s="15">
        <f t="shared" si="14"/>
        <v>5131120.42</v>
      </c>
      <c r="G48" s="15">
        <f t="shared" si="14"/>
        <v>3813382.58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2025-10-28T16:13:08Z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