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"/>
    </mc:Choice>
  </mc:AlternateContent>
  <xr:revisionPtr revIDLastSave="0" documentId="8_{A1DA9DF6-6B56-49B8-83DD-149D5E6686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4" l="1"/>
  <c r="P6" i="4"/>
  <c r="O6" i="4"/>
  <c r="N6" i="4"/>
  <c r="Q5" i="4"/>
  <c r="P5" i="4"/>
  <c r="O5" i="4"/>
  <c r="N5" i="4"/>
  <c r="O4" i="4"/>
  <c r="P7" i="4" l="1"/>
  <c r="Q7" i="4"/>
  <c r="I7" i="4" l="1"/>
  <c r="H7" i="4"/>
  <c r="G7" i="4"/>
  <c r="N4" i="4" l="1"/>
  <c r="Q4" i="4"/>
  <c r="P4" i="4"/>
</calcChain>
</file>

<file path=xl/sharedStrings.xml><?xml version="1.0" encoding="utf-8"?>
<sst xmlns="http://schemas.openxmlformats.org/spreadsheetml/2006/main" count="44" uniqueCount="31">
  <si>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</si>
  <si>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</si>
  <si>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</si>
  <si>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</si>
  <si>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</si>
  <si>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</si>
  <si>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</si>
  <si>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</si>
  <si>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</si>
  <si>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</si>
  <si>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</si>
  <si>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</si>
  <si>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</si>
  <si>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</si>
  <si>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</si>
  <si>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</si>
  <si>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</si>
  <si>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</si>
  <si>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</si>
  <si>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</si>
  <si>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</si>
  <si>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</si>
  <si>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</si>
  <si>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ASISTENCIA SOCIAL CON CALIDAD</t>
  </si>
  <si>
    <t>5110</t>
  </si>
  <si>
    <t>BIENES MUEBLES</t>
  </si>
  <si>
    <t>GERENCIA ADMINISTRATIVA</t>
  </si>
  <si>
    <t>31120M36D010100</t>
  </si>
  <si>
    <t>5150</t>
  </si>
  <si>
    <t>5640</t>
  </si>
  <si>
    <t>Sistema para el Desarrollo Integral de la Familia del Municipio de Santiago Maravatío,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</si>
</sst>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selection activeCell="B14" sqref="B14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customWidth="1"/>
    <col min="5" max="5" width="24.88671875" customWidth="1"/>
    <col min="6" max="6" width="48.33203125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8" ht="46.95" customHeight="1" x14ac:dyDescent="0.3">
      <c r="A1" s="15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3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3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30000</v>
      </c>
      <c r="H4" s="13">
        <v>191258.92</v>
      </c>
      <c r="I4" s="13">
        <v>169757.92</v>
      </c>
      <c r="J4" s="5"/>
      <c r="K4" s="5"/>
      <c r="L4" s="5"/>
      <c r="M4" s="8" t="s">
        <v>17</v>
      </c>
      <c r="N4" s="7">
        <f>IF(G4&gt;0,I4/G4,0)</f>
        <v>5.6585973333333337</v>
      </c>
      <c r="O4" s="7">
        <f>IF(H4&gt;0,I4/H4,0)</f>
        <v>0.8875817138358828</v>
      </c>
      <c r="P4" s="6">
        <f>IF(J4=0,0,L4/J4)</f>
        <v>0</v>
      </c>
      <c r="Q4" s="6">
        <f>IF(L4=0,0,L4/K4)</f>
        <v>0</v>
      </c>
    </row>
    <row r="5" spans="1:18" x14ac:dyDescent="0.3">
      <c r="A5" s="10" t="s">
        <v>22</v>
      </c>
      <c r="B5" s="10" t="s">
        <v>23</v>
      </c>
      <c r="C5" s="10" t="s">
        <v>28</v>
      </c>
      <c r="D5" s="10" t="s">
        <v>25</v>
      </c>
      <c r="E5" s="10" t="s">
        <v>27</v>
      </c>
      <c r="F5" s="10" t="s">
        <v>26</v>
      </c>
      <c r="G5" s="13">
        <v>100000</v>
      </c>
      <c r="H5" s="13">
        <v>188741.08</v>
      </c>
      <c r="I5" s="13">
        <v>88741.08</v>
      </c>
      <c r="J5" s="5"/>
      <c r="K5" s="5"/>
      <c r="L5" s="5"/>
      <c r="M5" s="8" t="s">
        <v>17</v>
      </c>
      <c r="N5" s="7">
        <f>IF(G5&gt;0,I5/G5,0)</f>
        <v>0.88741080000000006</v>
      </c>
      <c r="O5" s="7">
        <f>IF(H5&gt;0,I5/H5,0)</f>
        <v>0.47017363681504848</v>
      </c>
      <c r="P5" s="6">
        <f>IF(J5=0,0,L5/J5)</f>
        <v>0</v>
      </c>
      <c r="Q5" s="6">
        <f>IF(L5=0,0,L5/K5)</f>
        <v>0</v>
      </c>
    </row>
    <row r="6" spans="1:18" x14ac:dyDescent="0.3">
      <c r="A6" s="10" t="s">
        <v>22</v>
      </c>
      <c r="B6" s="10" t="s">
        <v>23</v>
      </c>
      <c r="C6" s="10" t="s">
        <v>29</v>
      </c>
      <c r="D6" s="10" t="s">
        <v>25</v>
      </c>
      <c r="E6" s="10" t="s">
        <v>27</v>
      </c>
      <c r="F6" s="10" t="s">
        <v>26</v>
      </c>
      <c r="G6" s="13">
        <v>60000</v>
      </c>
      <c r="H6" s="13">
        <v>60000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3">
      <c r="G7" s="14">
        <f>SUM(G4:G6)</f>
        <v>190000</v>
      </c>
      <c r="H7" s="14">
        <f>SUM(H4:H6)</f>
        <v>440000</v>
      </c>
      <c r="I7" s="14">
        <f>SUM(I4:I6)</f>
        <v>258499</v>
      </c>
      <c r="P7" s="12">
        <f t="shared" ref="P7" si="0">IF(J7=0,0,L7/J7)</f>
        <v>0</v>
      </c>
      <c r="Q7" s="12">
        <f t="shared" ref="Q7" si="1">IF(L7=0,0,L7/K7)</f>
        <v>0</v>
      </c>
      <c r="R7" s="11"/>
    </row>
    <row r="8" spans="1:18" x14ac:dyDescent="0.3">
      <c r="A8" t="s">
        <v>21</v>
      </c>
      <c r="P8" s="11"/>
      <c r="Q8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 Dif</cp:lastModifiedBy>
  <dcterms:created xsi:type="dcterms:W3CDTF">2023-06-21T19:35:53Z</dcterms:created>
  <dcterms:modified xsi:type="dcterms:W3CDTF">2025-10-22T04:06:09Z</dcterms:modified>
</cp:coreProperties>
</file>