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66925"/>
  <mc:AlternateContent xmlns:mc="http://schemas.openxmlformats.org/markup-compatibility/2006">
    <mc:Choice Requires="x15">
      <x15ac:absPath xmlns:x15ac="http://schemas.microsoft.com/office/spreadsheetml/2010/11/ac" url="C:\Users\ghiaI\Desktop\CUENTA PUBLICA ANUAL   2020\INFORMACION FINANCIERA TRIMESTRAL 3T 2020\DIGITALES ANUAL 2020\"/>
    </mc:Choice>
  </mc:AlternateContent>
  <xr:revisionPtr revIDLastSave="0" documentId="13_ncr:1_{770243A6-2F4F-4CC0-A5F4-7C331CA7A3F9}" xr6:coauthVersionLast="46" xr6:coauthVersionMax="46" xr10:uidLastSave="{00000000-0000-0000-0000-000000000000}"/>
  <bookViews>
    <workbookView xWindow="-120" yWindow="-120" windowWidth="29040" windowHeight="15990" xr2:uid="{00000000-000D-0000-FFFF-FFFF00000000}"/>
  </bookViews>
  <sheets>
    <sheet name="IPF" sheetId="1" r:id="rId1"/>
  </sheets>
  <definedNames>
    <definedName name="_xlnm.Print_Area" localSheetId="0">IPF!$A$1:$E$38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 l="1"/>
  <c r="D5" i="1"/>
  <c r="D9" i="1" l="1"/>
  <c r="D13" i="1" s="1"/>
  <c r="C9" i="1"/>
  <c r="C13" i="1" s="1"/>
  <c r="H19" i="1"/>
  <c r="I19" i="1"/>
  <c r="C21" i="1"/>
  <c r="D21" i="1"/>
  <c r="H29" i="1"/>
  <c r="I29" i="1"/>
</calcChain>
</file>

<file path=xl/sharedStrings.xml><?xml version="1.0" encoding="utf-8"?>
<sst xmlns="http://schemas.openxmlformats.org/spreadsheetml/2006/main" count="43" uniqueCount="32">
  <si>
    <t>I. Ingresos Presupuestarios (I=1+2)</t>
  </si>
  <si>
    <t>II. Egresos Presupuestarios (II=3+4)</t>
  </si>
  <si>
    <t>III. Balance Presupuestario (Superávit o Déficit) (III = I - II)</t>
  </si>
  <si>
    <t>IV. Intereses, Comisiones y Gastos de la Deuda</t>
  </si>
  <si>
    <t>V. Balance Primario (Superávit o Déficit) (V= III - IV)</t>
  </si>
  <si>
    <t>A. Financiamiento</t>
  </si>
  <si>
    <t>B.  Amortización de la deuda</t>
  </si>
  <si>
    <t>C. Endeudamiento ó desendeudamiento (C = A - B)</t>
  </si>
  <si>
    <t>Concepto</t>
  </si>
  <si>
    <t>Devengado</t>
  </si>
  <si>
    <r>
      <t xml:space="preserve">Devengado </t>
    </r>
    <r>
      <rPr>
        <b/>
        <vertAlign val="superscript"/>
        <sz val="8"/>
        <rFont val="Arial"/>
        <family val="2"/>
      </rPr>
      <t>3</t>
    </r>
  </si>
  <si>
    <t>Estimado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</si>
  <si>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</si>
  <si>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</si>
  <si>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</si>
  <si>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</si>
  <si>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</si>
  <si>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dif</t>
  </si>
  <si>
    <t>estimado</t>
  </si>
  <si>
    <t>casa de la cultura</t>
  </si>
  <si>
    <t>agua potable</t>
  </si>
  <si>
    <t xml:space="preserve">agua potable </t>
  </si>
  <si>
    <t>total</t>
  </si>
  <si>
    <t>devengado</t>
  </si>
  <si>
    <t>ingresos</t>
  </si>
  <si>
    <t>egresos</t>
  </si>
  <si>
    <t>“Bajo protesta de decir verdad declaramos que los Estados Financieros y sus notas, son razonablemente correctos y son responsabilidad del emisor”.</t>
  </si>
  <si>
    <t xml:space="preserve">  __________________</t>
  </si>
  <si>
    <t xml:space="preserve">C.P. y M.F. Neidy Guadalupe Navarrete Romero           .           Tesorera Municipal </t>
  </si>
  <si>
    <t xml:space="preserve">                                                                                                                                                                                                                                                                    ______________________                     ______________________</t>
  </si>
  <si>
    <t xml:space="preserve">C. Fernando Rosas Cardoso                               C. Nancy Montero Ruiz                                      .          Presidente Municipal                                          Sindico Municipal </t>
  </si>
  <si>
    <t>Municipio de Santiago Maravatio
Indicadores de Postura Fiscal - Anual
DEL 01 enero AL 31 de diciembre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</si>
</sst>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
      <b/>
      <sz val="8"/>
      <color theme="1"/>
      <name val="Arial"/>
      <family val="2"/>
    </font>
    <font>
      <sz val="10"/>
      <name val="Arial"/>
      <family val="2"/>
    </font>
    <font>
      <sz val="8"/>
      <color rgb="FF000000"/>
      <name val="Calibri"/>
      <family val="2"/>
    </font>
  </fonts>
  <fills count="3">
    <fill>
      <patternFill patternType="none"/>
    </fill>
    <fill>
      <patternFill patternType="gray125"/>
    </fill>
    <fill>
      <patternFill patternType="solid">
        <fgColor theme="0" tint="-0.249977111117893"/>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1" fillId="0" borderId="0"/>
    <xf numFmtId="43" fontId="1" fillId="0" borderId="0" applyFont="0" applyFill="0" applyBorder="0" applyAlignment="0" applyProtection="0"/>
    <xf numFmtId="0" fontId="7" fillId="0" borderId="0"/>
  </cellStyleXfs>
  <cellXfs count="51">
    <xf numFmtId="0" fontId="0" fillId="0" borderId="0" xfId="0"/>
    <xf numFmtId="0" fontId="2" fillId="0" borderId="0" xfId="0" applyFont="1"/>
    <xf numFmtId="0" fontId="3" fillId="0" borderId="7" xfId="0" applyFont="1" applyFill="1" applyBorder="1" applyAlignment="1">
      <alignment horizontal="left" vertical="center" wrapText="1"/>
    </xf>
    <xf numFmtId="4" fontId="3" fillId="0" borderId="7" xfId="0" applyNumberFormat="1" applyFont="1" applyFill="1" applyBorder="1" applyAlignment="1" applyProtection="1">
      <alignment horizontal="right" vertical="center" wrapText="1"/>
      <protection locked="0"/>
    </xf>
    <xf numFmtId="0" fontId="4" fillId="0" borderId="4" xfId="1" applyFont="1" applyFill="1" applyBorder="1" applyAlignment="1">
      <alignment horizontal="center" vertical="center"/>
    </xf>
    <xf numFmtId="0" fontId="3" fillId="0" borderId="9"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4" fontId="4"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4" fillId="0" borderId="5" xfId="1" applyFont="1" applyFill="1" applyBorder="1" applyAlignment="1">
      <alignment horizontal="center" vertical="center"/>
    </xf>
    <xf numFmtId="0" fontId="4" fillId="0" borderId="10" xfId="1" applyFont="1" applyFill="1" applyBorder="1" applyAlignment="1">
      <alignment horizontal="center" vertical="center" wrapText="1"/>
    </xf>
    <xf numFmtId="4" fontId="4" fillId="0" borderId="11" xfId="0" applyNumberFormat="1" applyFont="1" applyFill="1" applyBorder="1" applyAlignment="1" applyProtection="1">
      <alignment horizontal="right" vertical="center" wrapText="1"/>
      <protection locked="0"/>
    </xf>
    <xf numFmtId="0" fontId="3" fillId="0" borderId="13" xfId="0" applyFont="1" applyFill="1" applyBorder="1" applyAlignment="1" applyProtection="1">
      <alignment horizontal="left" vertical="center" wrapText="1"/>
    </xf>
    <xf numFmtId="4" fontId="3" fillId="0" borderId="14" xfId="0" applyNumberFormat="1" applyFont="1" applyFill="1" applyBorder="1" applyAlignment="1" applyProtection="1">
      <alignment horizontal="right" vertical="center" wrapText="1"/>
      <protection locked="0"/>
    </xf>
    <xf numFmtId="4" fontId="3" fillId="0" borderId="15" xfId="0" applyNumberFormat="1" applyFont="1" applyFill="1" applyBorder="1" applyAlignment="1" applyProtection="1">
      <alignment horizontal="right" vertical="center" wrapText="1"/>
      <protection locked="0"/>
    </xf>
    <xf numFmtId="0" fontId="3" fillId="0" borderId="12" xfId="0" applyFont="1" applyFill="1" applyBorder="1" applyAlignment="1" applyProtection="1">
      <alignment horizontal="left" vertical="center"/>
      <protection hidden="1"/>
    </xf>
    <xf numFmtId="0" fontId="3" fillId="0" borderId="6" xfId="0" applyFont="1" applyFill="1" applyBorder="1" applyAlignment="1" applyProtection="1">
      <alignment vertical="center"/>
      <protection hidden="1"/>
    </xf>
    <xf numFmtId="0" fontId="3" fillId="0" borderId="1" xfId="0" applyFont="1" applyFill="1" applyBorder="1" applyAlignment="1" applyProtection="1">
      <alignment vertical="center"/>
      <protection hidden="1"/>
    </xf>
    <xf numFmtId="0" fontId="3" fillId="0" borderId="1" xfId="0" applyFont="1" applyFill="1" applyBorder="1" applyAlignment="1" applyProtection="1">
      <alignment horizontal="left" vertical="center"/>
      <protection hidden="1"/>
    </xf>
    <xf numFmtId="0" fontId="3" fillId="0" borderId="8" xfId="0" applyFont="1" applyFill="1" applyBorder="1" applyAlignment="1">
      <alignment horizontal="left" vertical="center" wrapText="1"/>
    </xf>
    <xf numFmtId="0" fontId="3" fillId="0" borderId="4" xfId="0" applyFont="1" applyFill="1" applyBorder="1" applyAlignment="1" applyProtection="1">
      <alignment vertical="center"/>
      <protection hidden="1"/>
    </xf>
    <xf numFmtId="0" fontId="4" fillId="0" borderId="5" xfId="0" applyFont="1" applyFill="1" applyBorder="1" applyAlignment="1">
      <alignment horizontal="left" vertical="center" wrapText="1"/>
    </xf>
    <xf numFmtId="4" fontId="4" fillId="0" borderId="10" xfId="0" applyNumberFormat="1" applyFont="1" applyFill="1" applyBorder="1" applyAlignment="1" applyProtection="1">
      <alignment horizontal="right" vertical="center" wrapText="1"/>
      <protection locked="0"/>
    </xf>
    <xf numFmtId="0" fontId="3" fillId="0" borderId="13" xfId="0" applyFont="1" applyFill="1" applyBorder="1" applyAlignment="1">
      <alignment horizontal="left" vertical="center" wrapText="1"/>
    </xf>
    <xf numFmtId="0" fontId="3" fillId="0" borderId="7" xfId="0" applyFont="1" applyFill="1" applyBorder="1" applyAlignment="1" applyProtection="1">
      <alignment vertical="center"/>
      <protection hidden="1"/>
    </xf>
    <xf numFmtId="0" fontId="3" fillId="0" borderId="5" xfId="0" applyFont="1" applyFill="1" applyBorder="1" applyAlignment="1">
      <alignment horizontal="left" vertical="center" wrapText="1"/>
    </xf>
    <xf numFmtId="4" fontId="4" fillId="0" borderId="3" xfId="1" applyNumberFormat="1" applyFont="1" applyFill="1" applyBorder="1" applyAlignment="1" applyProtection="1">
      <alignment vertical="top"/>
      <protection locked="0"/>
    </xf>
    <xf numFmtId="0" fontId="6" fillId="0" borderId="0" xfId="0" applyFont="1"/>
    <xf numFmtId="0" fontId="4" fillId="0" borderId="0" xfId="3" applyFont="1" applyAlignment="1" applyProtection="1">
      <alignment wrapText="1"/>
      <protection locked="0"/>
    </xf>
    <xf numFmtId="4" fontId="4" fillId="0" borderId="0" xfId="3" applyNumberFormat="1" applyFont="1" applyFill="1" applyBorder="1" applyAlignment="1" applyProtection="1">
      <alignment vertical="top" wrapText="1"/>
      <protection locked="0"/>
    </xf>
    <xf numFmtId="4" fontId="4" fillId="0" borderId="0" xfId="3" applyNumberFormat="1" applyFont="1" applyFill="1" applyBorder="1" applyAlignment="1" applyProtection="1">
      <alignment wrapText="1"/>
      <protection locked="0"/>
    </xf>
    <xf numFmtId="0" fontId="8" fillId="0" borderId="0" xfId="0" applyFont="1" applyAlignment="1" applyProtection="1">
      <alignment horizontal="justify" vertical="top"/>
      <protection locked="0"/>
    </xf>
    <xf numFmtId="0" fontId="4" fillId="0" borderId="0" xfId="3" applyFont="1" applyBorder="1" applyAlignment="1" applyProtection="1">
      <alignment vertical="top" wrapText="1"/>
      <protection locked="0"/>
    </xf>
    <xf numFmtId="0" fontId="4" fillId="0" borderId="0" xfId="3" applyFont="1" applyAlignment="1" applyProtection="1">
      <alignment vertical="top" wrapText="1"/>
      <protection locked="0"/>
    </xf>
    <xf numFmtId="4" fontId="4" fillId="0" borderId="0" xfId="3" applyNumberFormat="1" applyFont="1" applyAlignment="1" applyProtection="1">
      <alignment vertical="top"/>
      <protection locked="0"/>
    </xf>
    <xf numFmtId="43" fontId="2" fillId="0" borderId="0" xfId="0" applyNumberFormat="1" applyFont="1"/>
    <xf numFmtId="4" fontId="2" fillId="0" borderId="0" xfId="0" applyNumberFormat="1" applyFont="1"/>
    <xf numFmtId="0" fontId="3" fillId="2" borderId="1"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2" fillId="0" borderId="0" xfId="0" applyFont="1" applyFill="1"/>
    <xf numFmtId="43" fontId="2" fillId="0" borderId="3" xfId="2" applyFont="1" applyFill="1" applyBorder="1"/>
    <xf numFmtId="43" fontId="2" fillId="0" borderId="0" xfId="2" applyFont="1" applyFill="1"/>
    <xf numFmtId="4" fontId="4" fillId="0" borderId="3" xfId="0" applyNumberFormat="1" applyFont="1" applyFill="1" applyBorder="1" applyProtection="1">
      <protection locked="0"/>
    </xf>
    <xf numFmtId="4" fontId="4" fillId="0" borderId="11" xfId="0" applyNumberFormat="1" applyFont="1" applyFill="1" applyBorder="1" applyProtection="1">
      <protection locked="0"/>
    </xf>
    <xf numFmtId="0" fontId="3" fillId="0" borderId="1" xfId="1" applyFont="1" applyFill="1" applyBorder="1" applyAlignment="1">
      <alignment horizontal="center" vertical="center"/>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wrapText="1"/>
    </xf>
  </cellXfs>
  <cellStyles count="4">
    <cellStyle name="Millares" xfId="2" builtinId="3"/>
    <cellStyle name="Normal" xfId="0" builtinId="0"/>
    <cellStyle name="Normal 2" xfId="1" xr:uid="{00000000-0005-0000-0000-000002000000}"/>
    <cellStyle name="Normal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showGridLines="0" tabSelected="1" zoomScaleNormal="100" workbookViewId="0">
      <selection activeCell="J38" sqref="J38"/>
    </sheetView>
  </sheetViews>
  <sheetFormatPr baseColWidth="10"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6" width="11.42578125" style="1" customWidth="1"/>
    <col min="7" max="7" width="13.140625" style="1" customWidth="1"/>
    <col min="8" max="10" width="12" style="1" bestFit="1" customWidth="1"/>
    <col min="11" max="16384" width="11.42578125" style="1"/>
  </cols>
  <sheetData>
    <row r="1" spans="1:10" ht="39.950000000000003" customHeight="1" x14ac:dyDescent="0.2">
      <c r="A1" s="38" t="s">
        <v>31</v>
      </c>
      <c r="B1" s="39"/>
      <c r="C1" s="39"/>
      <c r="D1" s="39"/>
      <c r="E1" s="40"/>
    </row>
    <row r="2" spans="1:10" x14ac:dyDescent="0.2">
      <c r="A2" s="5"/>
      <c r="B2" s="5"/>
      <c r="C2" s="5"/>
      <c r="D2" s="5"/>
      <c r="E2" s="5"/>
    </row>
    <row r="3" spans="1:10" ht="15" customHeight="1" x14ac:dyDescent="0.2">
      <c r="A3" s="41" t="s">
        <v>8</v>
      </c>
      <c r="B3" s="42"/>
      <c r="C3" s="6" t="s">
        <v>11</v>
      </c>
      <c r="D3" s="6" t="s">
        <v>9</v>
      </c>
      <c r="E3" s="6" t="s">
        <v>10</v>
      </c>
    </row>
    <row r="4" spans="1:10" ht="12" thickBot="1" x14ac:dyDescent="0.25">
      <c r="A4" s="4"/>
      <c r="B4" s="10"/>
      <c r="C4" s="11"/>
      <c r="D4" s="11"/>
      <c r="E4" s="11"/>
    </row>
    <row r="5" spans="1:10" ht="12.95" customHeight="1" thickBot="1" x14ac:dyDescent="0.25">
      <c r="A5" s="16" t="s">
        <v>0</v>
      </c>
      <c r="B5" s="13"/>
      <c r="C5" s="14">
        <f>C6+C7</f>
        <v>88285419.25</v>
      </c>
      <c r="D5" s="14">
        <f>D6+D7</f>
        <v>110057147.55999999</v>
      </c>
      <c r="E5" s="15"/>
    </row>
    <row r="6" spans="1:10" ht="12.95" customHeight="1" x14ac:dyDescent="0.2">
      <c r="A6" s="17"/>
      <c r="B6" s="20" t="s">
        <v>12</v>
      </c>
      <c r="C6" s="27">
        <v>77673094.040000007</v>
      </c>
      <c r="D6" s="12">
        <v>98618541.069999993</v>
      </c>
      <c r="E6" s="12"/>
    </row>
    <row r="7" spans="1:10" ht="12.95" customHeight="1" x14ac:dyDescent="0.2">
      <c r="A7" s="18"/>
      <c r="B7" s="9" t="s">
        <v>13</v>
      </c>
      <c r="C7" s="44">
        <v>10612325.210000001</v>
      </c>
      <c r="D7" s="8">
        <v>11438606.49</v>
      </c>
      <c r="E7" s="8"/>
    </row>
    <row r="8" spans="1:10" ht="12" thickBot="1" x14ac:dyDescent="0.25">
      <c r="A8" s="21"/>
      <c r="B8" s="22"/>
      <c r="C8" s="23"/>
      <c r="D8" s="23"/>
      <c r="E8" s="23"/>
    </row>
    <row r="9" spans="1:10" ht="12.95" customHeight="1" thickBot="1" x14ac:dyDescent="0.25">
      <c r="A9" s="16" t="s">
        <v>1</v>
      </c>
      <c r="B9" s="24"/>
      <c r="C9" s="14">
        <f>C10+C11</f>
        <v>88285419.25</v>
      </c>
      <c r="D9" s="14">
        <f>D10+D11</f>
        <v>98489403.349999994</v>
      </c>
      <c r="E9" s="15"/>
    </row>
    <row r="10" spans="1:10" ht="12.95" customHeight="1" x14ac:dyDescent="0.2">
      <c r="A10" s="17"/>
      <c r="B10" s="20" t="s">
        <v>14</v>
      </c>
      <c r="C10" s="12">
        <v>77673094.040000007</v>
      </c>
      <c r="D10" s="12">
        <v>88939707.640000001</v>
      </c>
      <c r="E10" s="12"/>
    </row>
    <row r="11" spans="1:10" ht="12.95" customHeight="1" x14ac:dyDescent="0.2">
      <c r="A11" s="18"/>
      <c r="B11" s="9" t="s">
        <v>15</v>
      </c>
      <c r="C11" s="8">
        <v>10612325.210000001</v>
      </c>
      <c r="D11" s="8">
        <v>9549695.7100000009</v>
      </c>
      <c r="E11" s="8"/>
    </row>
    <row r="12" spans="1:10" ht="12" thickBot="1" x14ac:dyDescent="0.25">
      <c r="A12" s="21"/>
      <c r="B12" s="22"/>
      <c r="C12" s="23"/>
      <c r="D12" s="23"/>
      <c r="E12" s="23"/>
      <c r="H12" s="1">
        <v>2020</v>
      </c>
    </row>
    <row r="13" spans="1:10" ht="12.95" customHeight="1" thickBot="1" x14ac:dyDescent="0.25">
      <c r="A13" s="16" t="s">
        <v>2</v>
      </c>
      <c r="B13" s="24"/>
      <c r="C13" s="14">
        <f>C5-C9</f>
        <v>0</v>
      </c>
      <c r="D13" s="14">
        <f>D5-D9</f>
        <v>11567744.209999993</v>
      </c>
      <c r="E13" s="15"/>
    </row>
    <row r="14" spans="1:10" x14ac:dyDescent="0.2">
      <c r="A14" s="25"/>
      <c r="B14" s="2"/>
      <c r="C14" s="3"/>
      <c r="D14" s="3"/>
      <c r="E14" s="3"/>
      <c r="G14" s="28" t="s">
        <v>24</v>
      </c>
      <c r="H14" s="43"/>
      <c r="I14" s="43"/>
      <c r="J14" s="43"/>
    </row>
    <row r="15" spans="1:10" ht="15" customHeight="1" x14ac:dyDescent="0.2">
      <c r="A15" s="48" t="s">
        <v>8</v>
      </c>
      <c r="B15" s="49"/>
      <c r="C15" s="50" t="s">
        <v>11</v>
      </c>
      <c r="D15" s="50" t="s">
        <v>9</v>
      </c>
      <c r="E15" s="50" t="s">
        <v>10</v>
      </c>
      <c r="H15" s="43" t="s">
        <v>18</v>
      </c>
      <c r="I15" s="43" t="s">
        <v>23</v>
      </c>
      <c r="J15" s="43"/>
    </row>
    <row r="16" spans="1:10" x14ac:dyDescent="0.2">
      <c r="A16" s="18"/>
      <c r="B16" s="9"/>
      <c r="C16" s="7"/>
      <c r="D16" s="7"/>
      <c r="E16" s="7"/>
      <c r="G16" s="1" t="s">
        <v>17</v>
      </c>
      <c r="H16" s="44">
        <v>6123400.1600000001</v>
      </c>
      <c r="I16" s="44">
        <v>6118162.3399999999</v>
      </c>
      <c r="J16" s="43"/>
    </row>
    <row r="17" spans="1:10" ht="12.95" customHeight="1" x14ac:dyDescent="0.2">
      <c r="A17" s="19" t="s">
        <v>16</v>
      </c>
      <c r="B17" s="9"/>
      <c r="C17" s="7">
        <v>0</v>
      </c>
      <c r="D17" s="7">
        <v>0</v>
      </c>
      <c r="E17" s="7"/>
      <c r="G17" s="1" t="s">
        <v>19</v>
      </c>
      <c r="H17" s="44">
        <v>1869977.13</v>
      </c>
      <c r="I17" s="44">
        <v>3005566.82</v>
      </c>
      <c r="J17" s="43"/>
    </row>
    <row r="18" spans="1:10" x14ac:dyDescent="0.2">
      <c r="A18" s="18"/>
      <c r="B18" s="9"/>
      <c r="C18" s="7"/>
      <c r="D18" s="7"/>
      <c r="E18" s="7"/>
      <c r="G18" s="1" t="s">
        <v>20</v>
      </c>
      <c r="H18" s="44">
        <v>2618947.92</v>
      </c>
      <c r="I18" s="44">
        <v>2314877.33</v>
      </c>
      <c r="J18" s="43"/>
    </row>
    <row r="19" spans="1:10" ht="12.95" customHeight="1" x14ac:dyDescent="0.2">
      <c r="A19" s="19" t="s">
        <v>3</v>
      </c>
      <c r="B19" s="9"/>
      <c r="C19" s="8">
        <v>0</v>
      </c>
      <c r="D19" s="8">
        <v>0</v>
      </c>
      <c r="E19" s="8"/>
      <c r="G19" s="1" t="s">
        <v>22</v>
      </c>
      <c r="H19" s="44">
        <f>SUM(H16:H18)</f>
        <v>10612325.210000001</v>
      </c>
      <c r="I19" s="44">
        <f>SUM(I16:I18)</f>
        <v>11438606.49</v>
      </c>
      <c r="J19" s="43"/>
    </row>
    <row r="20" spans="1:10" ht="12" thickBot="1" x14ac:dyDescent="0.25">
      <c r="A20" s="21"/>
      <c r="B20" s="26"/>
      <c r="C20" s="23"/>
      <c r="D20" s="23"/>
      <c r="E20" s="23"/>
      <c r="H20" s="43"/>
      <c r="I20" s="43"/>
      <c r="J20" s="43"/>
    </row>
    <row r="21" spans="1:10" ht="12.95" customHeight="1" thickBot="1" x14ac:dyDescent="0.25">
      <c r="A21" s="16" t="s">
        <v>4</v>
      </c>
      <c r="B21" s="24"/>
      <c r="C21" s="14">
        <f>C17-C19</f>
        <v>0</v>
      </c>
      <c r="D21" s="14">
        <f>D17-D19</f>
        <v>0</v>
      </c>
      <c r="E21" s="15"/>
      <c r="H21" s="43"/>
      <c r="I21" s="43"/>
      <c r="J21" s="43"/>
    </row>
    <row r="22" spans="1:10" x14ac:dyDescent="0.2">
      <c r="A22" s="25"/>
      <c r="B22" s="2"/>
      <c r="C22" s="3"/>
      <c r="D22" s="3"/>
      <c r="E22" s="3"/>
      <c r="H22" s="43"/>
      <c r="I22" s="43"/>
      <c r="J22" s="43"/>
    </row>
    <row r="23" spans="1:10" ht="15" customHeight="1" x14ac:dyDescent="0.2">
      <c r="A23" s="41" t="s">
        <v>8</v>
      </c>
      <c r="B23" s="42"/>
      <c r="C23" s="6" t="s">
        <v>11</v>
      </c>
      <c r="D23" s="6" t="s">
        <v>9</v>
      </c>
      <c r="E23" s="6" t="s">
        <v>10</v>
      </c>
      <c r="H23" s="43"/>
      <c r="I23" s="43"/>
      <c r="J23" s="43"/>
    </row>
    <row r="24" spans="1:10" x14ac:dyDescent="0.2">
      <c r="A24" s="18"/>
      <c r="B24" s="9"/>
      <c r="C24" s="7"/>
      <c r="D24" s="7"/>
      <c r="E24" s="7"/>
      <c r="H24" s="43"/>
      <c r="I24" s="43"/>
      <c r="J24" s="43"/>
    </row>
    <row r="25" spans="1:10" ht="12.95" customHeight="1" x14ac:dyDescent="0.2">
      <c r="A25" s="19" t="s">
        <v>5</v>
      </c>
      <c r="B25" s="9"/>
      <c r="C25" s="8">
        <v>0</v>
      </c>
      <c r="D25" s="8">
        <v>0</v>
      </c>
      <c r="E25" s="8"/>
      <c r="G25" s="28" t="s">
        <v>25</v>
      </c>
      <c r="H25" s="45"/>
      <c r="I25" s="45"/>
      <c r="J25" s="43"/>
    </row>
    <row r="26" spans="1:10" x14ac:dyDescent="0.2">
      <c r="A26" s="18"/>
      <c r="B26" s="9"/>
      <c r="C26" s="8"/>
      <c r="D26" s="8"/>
      <c r="E26" s="8"/>
      <c r="G26" s="1" t="s">
        <v>17</v>
      </c>
      <c r="H26" s="44">
        <v>6123400.1600000001</v>
      </c>
      <c r="I26" s="46">
        <v>5417605.9699999997</v>
      </c>
      <c r="J26" s="43"/>
    </row>
    <row r="27" spans="1:10" ht="12.95" customHeight="1" x14ac:dyDescent="0.2">
      <c r="A27" s="19" t="s">
        <v>6</v>
      </c>
      <c r="B27" s="9"/>
      <c r="C27" s="8">
        <v>0</v>
      </c>
      <c r="D27" s="8">
        <v>0</v>
      </c>
      <c r="E27" s="8"/>
      <c r="G27" s="1" t="s">
        <v>19</v>
      </c>
      <c r="H27" s="44">
        <v>1869977.13</v>
      </c>
      <c r="I27" s="44">
        <v>2065832.06</v>
      </c>
      <c r="J27" s="43"/>
    </row>
    <row r="28" spans="1:10" ht="12" thickBot="1" x14ac:dyDescent="0.25">
      <c r="A28" s="21"/>
      <c r="B28" s="26"/>
      <c r="C28" s="23"/>
      <c r="D28" s="23"/>
      <c r="E28" s="23"/>
      <c r="G28" s="1" t="s">
        <v>21</v>
      </c>
      <c r="H28" s="47">
        <v>2618947.92</v>
      </c>
      <c r="I28" s="44">
        <v>2066257.68</v>
      </c>
      <c r="J28" s="43"/>
    </row>
    <row r="29" spans="1:10" ht="12.95" customHeight="1" thickBot="1" x14ac:dyDescent="0.25">
      <c r="A29" s="16" t="s">
        <v>7</v>
      </c>
      <c r="B29" s="24"/>
      <c r="C29" s="14"/>
      <c r="D29" s="14"/>
      <c r="E29" s="15"/>
      <c r="G29" s="1" t="s">
        <v>22</v>
      </c>
      <c r="H29" s="44">
        <f>SUM(H26:H28)</f>
        <v>10612325.210000001</v>
      </c>
      <c r="I29" s="44">
        <f>SUM(I26:I28)</f>
        <v>9549695.709999999</v>
      </c>
      <c r="J29" s="43"/>
    </row>
    <row r="30" spans="1:10" x14ac:dyDescent="0.2">
      <c r="H30" s="43"/>
      <c r="I30" s="43"/>
      <c r="J30" s="43"/>
    </row>
    <row r="31" spans="1:10" x14ac:dyDescent="0.2">
      <c r="B31" s="1" t="s">
        <v>26</v>
      </c>
      <c r="H31" s="43"/>
      <c r="I31" s="43"/>
      <c r="J31" s="43"/>
    </row>
    <row r="32" spans="1:10" x14ac:dyDescent="0.2">
      <c r="J32" s="37"/>
    </row>
    <row r="35" spans="2:10" x14ac:dyDescent="0.2">
      <c r="H35" s="36"/>
      <c r="J35" s="36"/>
    </row>
    <row r="37" spans="2:10" ht="33.75" x14ac:dyDescent="0.2">
      <c r="B37" s="29" t="s">
        <v>29</v>
      </c>
      <c r="C37" s="30"/>
      <c r="D37" s="31" t="s">
        <v>27</v>
      </c>
    </row>
    <row r="38" spans="2:10" ht="45" x14ac:dyDescent="0.2">
      <c r="B38" s="32" t="s">
        <v>30</v>
      </c>
      <c r="C38" s="33"/>
      <c r="D38" s="32" t="s">
        <v>28</v>
      </c>
    </row>
    <row r="39" spans="2:10" x14ac:dyDescent="0.2">
      <c r="B39" s="34"/>
      <c r="C39" s="34"/>
      <c r="D39" s="35"/>
    </row>
  </sheetData>
  <mergeCells count="4">
    <mergeCell ref="A1:E1"/>
    <mergeCell ref="A3:B3"/>
    <mergeCell ref="A15:B15"/>
    <mergeCell ref="A23:B23"/>
  </mergeCells>
  <pageMargins left="0.7" right="0.7" top="0.75" bottom="0.75" header="0.3" footer="0.3"/>
  <pageSetup scale="84" orientation="portrait" horizontalDpi="0" verticalDpi="0" r:id="rId1"/>
  <colBreaks count="1" manualBreakCount="1">
    <brk id="5" max="1048575" man="1"/>
  </colBreaks>
  <ignoredErrors>
    <ignoredError sqref="E25 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3.xml><?xml version="1.0" encoding="utf-8"?>
<ds:datastoreItem xmlns:ds="http://schemas.openxmlformats.org/officeDocument/2006/customXml" ds:itemID="{5CB8A2E1-E514-4B5A-8AA1-8440A20CB0D3}">
  <ds:schemaRefs>
    <ds:schemaRef ds:uri="http://schemas.microsoft.com/office/2006/metadata/properties"/>
    <ds:schemaRef ds:uri="http://schemas.microsoft.com/office/infopath/2007/PartnerControls"/>
    <ds:schemaRef ds:uri="b41306e1-6a0d-4d16-9fae-502e80dacb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IPF</vt:lpstr>
      <vt:lpstr>IPF!Área_de_impresión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 de Windows</cp:lastModifiedBy>
  <cp:lastPrinted>2019-02-20T19:57:32Z</cp:lastPrinted>
  <dcterms:created xsi:type="dcterms:W3CDTF">2018-03-09T18:25:40Z</dcterms:created>
  <dcterms:modified xsi:type="dcterms:W3CDTF">2021-02-25T19:50:35Z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