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I\Desktop\CUENTA PUBLICA ANUAL   2020\INFORMACION FINANCIERA TRIMESTRAL 3T 2020\DIGITALES ANUAL 2020\"/>
    </mc:Choice>
  </mc:AlternateContent>
  <xr:revisionPtr revIDLastSave="0" documentId="13_ncr:1_{36E854FA-F227-43D8-AED3-11840AA120B3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0325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D3" i="1"/>
  <c r="C14" i="1"/>
  <c r="C3" i="1"/>
  <c r="E24" i="1" l="1"/>
  <c r="D24" i="1"/>
  <c r="C24" i="1"/>
</calcChain>
</file>

<file path=xl/sharedStrings.xml><?xml version="1.0" encoding="utf-8"?>
<sst xmlns="http://schemas.openxmlformats.org/spreadsheetml/2006/main" count="49" uniqueCount="41">
  <si>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</si>
  <si>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</si>
  <si>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</si>
  <si>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</si>
  <si>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</si>
  <si>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</si>
  <si>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</si>
  <si>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</si>
  <si>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</si>
  <si>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</si>
  <si>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</si>
  <si>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</si>
  <si>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</si>
  <si>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</si>
  <si>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</si>
  <si>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</si>
  <si>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</si>
  <si>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</si>
  <si>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</si>
  <si>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</si>
  <si>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</si>
  <si>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</si>
  <si>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</si>
  <si>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</si>
  <si>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</si>
  <si>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</si>
  <si>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</si>
  <si>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</si>
  <si>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</si>
  <si>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</si>
  <si>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</si>
  <si>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</si>
  <si>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</si>
  <si>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</si>
  <si>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</si>
  <si>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</si>
  <si>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______________________             ______________________</t>
  </si>
  <si>
    <t xml:space="preserve">  __________________</t>
  </si>
  <si>
    <t xml:space="preserve">C. Fernando Rosas Cardoso           C. Nancy Montero Ruiz                Presidente Municipal                                            Sindico Municipal </t>
  </si>
  <si>
    <t xml:space="preserve">C.P. y M.F. Neidy Guadalupe Navarrete Romero           .           Tesorera Municipal </t>
  </si>
  <si>
    <t>MUNICIPIO DE SANTIAGO MARAVATÍO GUANAJUATO
FLUJO DE FONDOS - Anual
DEL 1 DE ENERO AL 31 DE DICIEMBRE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</si>
</sst>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8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7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164" fontId="5" fillId="0" borderId="0" xfId="0" applyNumberFormat="1" applyFont="1" applyBorder="1"/>
    <xf numFmtId="164" fontId="5" fillId="0" borderId="7" xfId="0" applyNumberFormat="1" applyFont="1" applyBorder="1"/>
    <xf numFmtId="0" fontId="4" fillId="0" borderId="0" xfId="2" applyFont="1" applyAlignment="1" applyProtection="1">
      <alignment wrapText="1"/>
      <protection locked="0"/>
    </xf>
    <xf numFmtId="4" fontId="4" fillId="0" borderId="0" xfId="2" applyNumberFormat="1" applyFont="1" applyAlignment="1" applyProtection="1">
      <alignment wrapText="1"/>
      <protection locked="0"/>
    </xf>
    <xf numFmtId="0" fontId="7" fillId="0" borderId="0" xfId="0" applyFont="1" applyAlignment="1" applyProtection="1">
      <alignment horizontal="justify" vertical="top"/>
      <protection locked="0"/>
    </xf>
    <xf numFmtId="0" fontId="2" fillId="0" borderId="6" xfId="0" applyFont="1" applyBorder="1"/>
    <xf numFmtId="0" fontId="2" fillId="0" borderId="0" xfId="0" applyFont="1" applyBorder="1"/>
    <xf numFmtId="0" fontId="2" fillId="0" borderId="7" xfId="0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2 2" xfId="2" xr:uid="{417C545F-E5F0-42ED-ACE2-96EBE6253A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4"/>
  <sheetViews>
    <sheetView showGridLines="0" tabSelected="1" workbookViewId="0">
      <selection activeCell="H10" sqref="H10"/>
    </sheetView>
  </sheetViews>
  <sheetFormatPr baseColWidth="10" defaultColWidth="11.42578125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39.950000000000003" customHeight="1" x14ac:dyDescent="0.2">
      <c r="A1" s="32" t="s">
        <v>40</v>
      </c>
      <c r="B1" s="33"/>
      <c r="C1" s="33"/>
      <c r="D1" s="33"/>
      <c r="E1" s="34"/>
    </row>
    <row r="2" spans="1:5" ht="22.5" x14ac:dyDescent="0.2">
      <c r="A2" s="35" t="s">
        <v>20</v>
      </c>
      <c r="B2" s="36"/>
      <c r="C2" s="19" t="s">
        <v>22</v>
      </c>
      <c r="D2" s="19" t="s">
        <v>21</v>
      </c>
      <c r="E2" s="19" t="s">
        <v>23</v>
      </c>
    </row>
    <row r="3" spans="1:5" x14ac:dyDescent="0.2">
      <c r="A3" s="16" t="s">
        <v>0</v>
      </c>
      <c r="B3" s="17"/>
      <c r="C3" s="3">
        <f>SUM(C4:C13)</f>
        <v>77673094.040000007</v>
      </c>
      <c r="D3" s="3">
        <f t="shared" ref="D3:E3" si="0">SUM(D4:D13)</f>
        <v>98618541.069999993</v>
      </c>
      <c r="E3" s="4">
        <f t="shared" si="0"/>
        <v>98618541.069999993</v>
      </c>
    </row>
    <row r="4" spans="1:5" x14ac:dyDescent="0.2">
      <c r="A4" s="5"/>
      <c r="B4" s="14" t="s">
        <v>1</v>
      </c>
      <c r="C4" s="6">
        <v>1803460.72</v>
      </c>
      <c r="D4" s="6">
        <v>1475485.82</v>
      </c>
      <c r="E4" s="7">
        <v>1475485.82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1301186.3</v>
      </c>
      <c r="D7" s="6">
        <v>901043.42</v>
      </c>
      <c r="E7" s="7">
        <v>901043.42</v>
      </c>
    </row>
    <row r="8" spans="1:5" x14ac:dyDescent="0.2">
      <c r="A8" s="5"/>
      <c r="B8" s="14" t="s">
        <v>5</v>
      </c>
      <c r="C8" s="6">
        <v>249313.48</v>
      </c>
      <c r="D8" s="6">
        <v>96300.38</v>
      </c>
      <c r="E8" s="7">
        <v>96300.38</v>
      </c>
    </row>
    <row r="9" spans="1:5" x14ac:dyDescent="0.2">
      <c r="A9" s="5"/>
      <c r="B9" s="14" t="s">
        <v>6</v>
      </c>
      <c r="C9" s="6">
        <v>15187</v>
      </c>
      <c r="D9" s="6">
        <v>193312.39</v>
      </c>
      <c r="E9" s="7">
        <v>193312.39</v>
      </c>
    </row>
    <row r="10" spans="1:5" x14ac:dyDescent="0.2">
      <c r="A10" s="5"/>
      <c r="B10" s="14" t="s">
        <v>7</v>
      </c>
      <c r="C10" s="6">
        <v>0</v>
      </c>
      <c r="D10" s="6">
        <v>0</v>
      </c>
      <c r="E10" s="7">
        <v>0</v>
      </c>
    </row>
    <row r="11" spans="1:5" x14ac:dyDescent="0.2">
      <c r="A11" s="5"/>
      <c r="B11" s="14" t="s">
        <v>8</v>
      </c>
      <c r="C11" s="6">
        <v>74303946.540000007</v>
      </c>
      <c r="D11" s="6">
        <v>84538352.319999993</v>
      </c>
      <c r="E11" s="7">
        <v>84538352.319999993</v>
      </c>
    </row>
    <row r="12" spans="1:5" x14ac:dyDescent="0.2">
      <c r="A12" s="5"/>
      <c r="B12" s="14" t="s">
        <v>9</v>
      </c>
      <c r="C12" s="6">
        <v>0</v>
      </c>
      <c r="D12" s="6">
        <v>0</v>
      </c>
      <c r="E12" s="7">
        <v>0</v>
      </c>
    </row>
    <row r="13" spans="1:5" x14ac:dyDescent="0.2">
      <c r="A13" s="8"/>
      <c r="B13" s="14" t="s">
        <v>10</v>
      </c>
      <c r="C13" s="6">
        <v>0</v>
      </c>
      <c r="D13" s="6">
        <v>11414046.74</v>
      </c>
      <c r="E13" s="7">
        <v>11414046.74</v>
      </c>
    </row>
    <row r="14" spans="1:5" x14ac:dyDescent="0.2">
      <c r="A14" s="18" t="s">
        <v>11</v>
      </c>
      <c r="B14" s="2"/>
      <c r="C14" s="9">
        <f>SUM(C15:C23)</f>
        <v>77673094.039999992</v>
      </c>
      <c r="D14" s="9">
        <f t="shared" ref="D14:E14" si="1">SUM(D15:D23)</f>
        <v>88939707.640000015</v>
      </c>
      <c r="E14" s="10">
        <f t="shared" si="1"/>
        <v>87453643.550000012</v>
      </c>
    </row>
    <row r="15" spans="1:5" x14ac:dyDescent="0.2">
      <c r="A15" s="5"/>
      <c r="B15" s="14" t="s">
        <v>12</v>
      </c>
      <c r="C15" s="6">
        <v>31775475.309999999</v>
      </c>
      <c r="D15" s="6">
        <v>30529760.190000001</v>
      </c>
      <c r="E15" s="7">
        <v>30529760.190000001</v>
      </c>
    </row>
    <row r="16" spans="1:5" x14ac:dyDescent="0.2">
      <c r="A16" s="5"/>
      <c r="B16" s="14" t="s">
        <v>13</v>
      </c>
      <c r="C16" s="6">
        <v>6828074.0099999998</v>
      </c>
      <c r="D16" s="6">
        <v>7073622.7199999997</v>
      </c>
      <c r="E16" s="7">
        <v>6967610.04</v>
      </c>
    </row>
    <row r="17" spans="1:5" x14ac:dyDescent="0.2">
      <c r="A17" s="5"/>
      <c r="B17" s="14" t="s">
        <v>14</v>
      </c>
      <c r="C17" s="6">
        <v>9402251.1199999992</v>
      </c>
      <c r="D17" s="6">
        <v>9017262.6400000006</v>
      </c>
      <c r="E17" s="7">
        <v>9017262.6400000006</v>
      </c>
    </row>
    <row r="18" spans="1:5" x14ac:dyDescent="0.2">
      <c r="A18" s="5"/>
      <c r="B18" s="14" t="s">
        <v>9</v>
      </c>
      <c r="C18" s="6">
        <v>12176793.619999999</v>
      </c>
      <c r="D18" s="6">
        <v>19838141.609999999</v>
      </c>
      <c r="E18" s="7">
        <v>19837613.609999999</v>
      </c>
    </row>
    <row r="19" spans="1:5" x14ac:dyDescent="0.2">
      <c r="A19" s="5"/>
      <c r="B19" s="14" t="s">
        <v>15</v>
      </c>
      <c r="C19" s="6">
        <v>383217.71</v>
      </c>
      <c r="D19" s="6">
        <v>521983.95</v>
      </c>
      <c r="E19" s="7">
        <v>521983.95</v>
      </c>
    </row>
    <row r="20" spans="1:5" x14ac:dyDescent="0.2">
      <c r="A20" s="5"/>
      <c r="B20" s="14" t="s">
        <v>16</v>
      </c>
      <c r="C20" s="6">
        <v>17107282.27</v>
      </c>
      <c r="D20" s="6">
        <v>21958936.530000001</v>
      </c>
      <c r="E20" s="7">
        <v>20579413.120000001</v>
      </c>
    </row>
    <row r="21" spans="1:5" x14ac:dyDescent="0.2">
      <c r="A21" s="5"/>
      <c r="B21" s="14" t="s">
        <v>17</v>
      </c>
      <c r="C21" s="6">
        <v>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35</v>
      </c>
      <c r="C24" s="12">
        <f>C3-C14</f>
        <v>0</v>
      </c>
      <c r="D24" s="12">
        <f>D3-D14</f>
        <v>9678833.4299999774</v>
      </c>
      <c r="E24" s="13">
        <f>E3-E14</f>
        <v>11164897.519999981</v>
      </c>
    </row>
    <row r="25" spans="1:5" x14ac:dyDescent="0.2">
      <c r="A25" s="29"/>
      <c r="B25" s="30"/>
      <c r="C25" s="30"/>
      <c r="D25" s="30"/>
      <c r="E25" s="31"/>
    </row>
    <row r="26" spans="1:5" x14ac:dyDescent="0.2">
      <c r="A26" s="29"/>
      <c r="B26" s="30"/>
      <c r="C26" s="30"/>
      <c r="D26" s="30"/>
      <c r="E26" s="31"/>
    </row>
    <row r="27" spans="1:5" ht="22.5" x14ac:dyDescent="0.2">
      <c r="A27" s="35" t="s">
        <v>20</v>
      </c>
      <c r="B27" s="36"/>
      <c r="C27" s="19" t="s">
        <v>22</v>
      </c>
      <c r="D27" s="19" t="s">
        <v>21</v>
      </c>
      <c r="E27" s="19" t="s">
        <v>23</v>
      </c>
    </row>
    <row r="28" spans="1:5" x14ac:dyDescent="0.2">
      <c r="A28" s="16" t="s">
        <v>25</v>
      </c>
      <c r="B28" s="17"/>
      <c r="C28" s="20">
        <f>SUM(C29:C35)</f>
        <v>0</v>
      </c>
      <c r="D28" s="20">
        <f>SUM(D29:D35)</f>
        <v>4068487.82</v>
      </c>
      <c r="E28" s="21">
        <f>SUM(E29:E35)</f>
        <v>4175028.4999999995</v>
      </c>
    </row>
    <row r="29" spans="1:5" x14ac:dyDescent="0.2">
      <c r="A29" s="5"/>
      <c r="B29" s="14" t="s">
        <v>26</v>
      </c>
      <c r="C29" s="22">
        <v>0</v>
      </c>
      <c r="D29" s="22">
        <v>816110.86</v>
      </c>
      <c r="E29" s="23">
        <v>816495.86</v>
      </c>
    </row>
    <row r="30" spans="1:5" x14ac:dyDescent="0.2">
      <c r="A30" s="5"/>
      <c r="B30" s="14" t="s">
        <v>27</v>
      </c>
      <c r="C30" s="22">
        <v>0</v>
      </c>
      <c r="D30" s="22">
        <v>0</v>
      </c>
      <c r="E30" s="23">
        <v>0</v>
      </c>
    </row>
    <row r="31" spans="1:5" x14ac:dyDescent="0.2">
      <c r="A31" s="5"/>
      <c r="B31" s="14" t="s">
        <v>28</v>
      </c>
      <c r="C31" s="22">
        <v>0</v>
      </c>
      <c r="D31" s="22">
        <v>0</v>
      </c>
      <c r="E31" s="23">
        <v>0</v>
      </c>
    </row>
    <row r="32" spans="1:5" x14ac:dyDescent="0.2">
      <c r="A32" s="5"/>
      <c r="B32" s="14" t="s">
        <v>29</v>
      </c>
      <c r="C32" s="22">
        <v>0</v>
      </c>
      <c r="D32" s="22">
        <v>0</v>
      </c>
      <c r="E32" s="23">
        <v>0</v>
      </c>
    </row>
    <row r="33" spans="1:5" x14ac:dyDescent="0.2">
      <c r="A33" s="5"/>
      <c r="B33" s="14" t="s">
        <v>30</v>
      </c>
      <c r="C33" s="22">
        <v>0</v>
      </c>
      <c r="D33" s="22">
        <v>2846042.6</v>
      </c>
      <c r="E33" s="23">
        <v>2952198.28</v>
      </c>
    </row>
    <row r="34" spans="1:5" x14ac:dyDescent="0.2">
      <c r="A34" s="5"/>
      <c r="B34" s="14" t="s">
        <v>31</v>
      </c>
      <c r="C34" s="22">
        <v>0</v>
      </c>
      <c r="D34" s="22">
        <v>0.01</v>
      </c>
      <c r="E34" s="23">
        <v>0.01</v>
      </c>
    </row>
    <row r="35" spans="1:5" x14ac:dyDescent="0.2">
      <c r="A35" s="5"/>
      <c r="B35" s="14" t="s">
        <v>32</v>
      </c>
      <c r="C35" s="22">
        <v>0</v>
      </c>
      <c r="D35" s="22">
        <v>406334.35</v>
      </c>
      <c r="E35" s="23">
        <v>406334.35</v>
      </c>
    </row>
    <row r="36" spans="1:5" x14ac:dyDescent="0.2">
      <c r="A36" s="18" t="s">
        <v>34</v>
      </c>
      <c r="B36" s="14"/>
      <c r="C36" s="24">
        <f>SUM(C37:C39)</f>
        <v>0</v>
      </c>
      <c r="D36" s="24">
        <f>SUM(D37:D39)</f>
        <v>5610345.6099999994</v>
      </c>
      <c r="E36" s="25">
        <f>SUM(E37:E39)</f>
        <v>6989869.0200000005</v>
      </c>
    </row>
    <row r="37" spans="1:5" x14ac:dyDescent="0.2">
      <c r="A37" s="5"/>
      <c r="B37" s="14" t="s">
        <v>30</v>
      </c>
      <c r="C37" s="22">
        <v>0</v>
      </c>
      <c r="D37" s="22">
        <v>-136324.78</v>
      </c>
      <c r="E37" s="23">
        <v>1146286.29</v>
      </c>
    </row>
    <row r="38" spans="1:5" x14ac:dyDescent="0.2">
      <c r="A38" s="29"/>
      <c r="B38" s="30" t="s">
        <v>31</v>
      </c>
      <c r="C38" s="22">
        <v>0</v>
      </c>
      <c r="D38" s="22">
        <v>5746670.3899999997</v>
      </c>
      <c r="E38" s="23">
        <v>5843582.7300000004</v>
      </c>
    </row>
    <row r="39" spans="1:5" x14ac:dyDescent="0.2">
      <c r="A39" s="29"/>
      <c r="B39" s="30" t="s">
        <v>33</v>
      </c>
      <c r="C39" s="22">
        <v>0</v>
      </c>
      <c r="D39" s="22">
        <v>0</v>
      </c>
      <c r="E39" s="23">
        <v>0</v>
      </c>
    </row>
    <row r="40" spans="1:5" x14ac:dyDescent="0.2">
      <c r="A40" s="11"/>
      <c r="B40" s="15" t="s">
        <v>35</v>
      </c>
      <c r="C40" s="12">
        <f>C28+C36</f>
        <v>0</v>
      </c>
      <c r="D40" s="12">
        <f>D28+D36</f>
        <v>9678833.4299999997</v>
      </c>
      <c r="E40" s="13">
        <f>E28+E36</f>
        <v>11164897.52</v>
      </c>
    </row>
    <row r="41" spans="1:5" x14ac:dyDescent="0.2">
      <c r="A41" s="1" t="s">
        <v>24</v>
      </c>
    </row>
    <row r="43" spans="1:5" ht="33.75" x14ac:dyDescent="0.2">
      <c r="B43" s="26" t="s">
        <v>36</v>
      </c>
      <c r="D43" s="27" t="s">
        <v>37</v>
      </c>
    </row>
    <row r="44" spans="1:5" ht="33.75" x14ac:dyDescent="0.2">
      <c r="B44" s="28" t="s">
        <v>38</v>
      </c>
      <c r="D44" s="28" t="s">
        <v>39</v>
      </c>
    </row>
  </sheetData>
  <mergeCells count="3">
    <mergeCell ref="A1:E1"/>
    <mergeCell ref="A2:B2"/>
    <mergeCell ref="A27:B27"/>
  </mergeCells>
  <pageMargins left="0.7" right="0.7" top="0.75" bottom="0.75" header="0.3" footer="0.3"/>
  <pageSetup scale="8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de Windows</cp:lastModifiedBy>
  <cp:lastPrinted>2021-01-28T22:26:54Z</cp:lastPrinted>
  <dcterms:created xsi:type="dcterms:W3CDTF">2017-12-20T04:54:53Z</dcterms:created>
  <dcterms:modified xsi:type="dcterms:W3CDTF">2021-02-25T17:36:52Z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