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8_{B8C11788-2BCC-4598-A016-B8CCA9C98CC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<sst xmlns="http://schemas.openxmlformats.org/spreadsheetml/2006/main" count="54" uniqueCount="54">
  <si>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</si>
  <si>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</si>
  <si>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</si>
  <si>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</si>
  <si>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</si>
  <si>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</si>
  <si>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</si>
  <si>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</si>
  <si>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</si>
  <si>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</si>
  <si>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</si>
  <si>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</si>
  <si>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</si>
  <si>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</si>
  <si>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</si>
  <si>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</si>
  <si>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</si>
  <si>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</si>
  <si>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</si>
  <si>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</si>
  <si>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</si>
  <si>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</si>
  <si>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</si>
  <si>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</si>
  <si>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</si>
  <si>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</si>
  <si>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</si>
  <si>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</si>
  <si>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</si>
  <si>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</si>
  <si>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</si>
  <si>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</si>
  <si>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</si>
  <si>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</si>
  <si>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</si>
  <si>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</si>
  <si>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</si>
  <si>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</si>
  <si>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</si>
  <si>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</si>
  <si>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</si>
  <si>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</si>
  <si>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</si>
  <si>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</si>
  <si>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</si>
  <si>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</si>
  <si>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</si>
  <si>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</si>
  <si>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</si>
  <si>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</si>
  <si>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</si>
  <si>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</si>
  <si>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</si>
  <si>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Santiago Maravatío, Guanajuato
Estado de Cambios en la Situación Financiera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</si>
</sst>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activeCell="C24" sqref="C24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79094418.559999987</v>
      </c>
      <c r="C3" s="17">
        <f>C4+C13</f>
        <v>4693921.8600000003</v>
      </c>
    </row>
    <row r="4" spans="1:3" ht="12.75" customHeight="1" x14ac:dyDescent="0.2">
      <c r="A4" s="6" t="s">
        <v>7</v>
      </c>
      <c r="B4" s="16">
        <f>SUM(B5:B11)</f>
        <v>10839520.690000001</v>
      </c>
      <c r="C4" s="17">
        <f>SUM(C5:C11)</f>
        <v>2333935.85</v>
      </c>
    </row>
    <row r="5" spans="1:3" x14ac:dyDescent="0.2">
      <c r="A5" s="9" t="s">
        <v>14</v>
      </c>
      <c r="B5" s="7">
        <v>10715994.550000001</v>
      </c>
      <c r="C5" s="8">
        <v>0</v>
      </c>
    </row>
    <row r="6" spans="1:3" x14ac:dyDescent="0.2">
      <c r="A6" s="9" t="s">
        <v>15</v>
      </c>
      <c r="B6" s="7">
        <v>123526.14</v>
      </c>
      <c r="C6" s="8">
        <v>0</v>
      </c>
    </row>
    <row r="7" spans="1:3" x14ac:dyDescent="0.2">
      <c r="A7" s="9" t="s">
        <v>16</v>
      </c>
      <c r="B7" s="7">
        <v>0</v>
      </c>
      <c r="C7" s="8">
        <v>2333935.85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68254897.86999999</v>
      </c>
      <c r="C13" s="17">
        <f>SUM(C14:C22)</f>
        <v>2359986.0100000002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2263187.9900000002</v>
      </c>
    </row>
    <row r="17" spans="1:3" x14ac:dyDescent="0.2">
      <c r="A17" s="9" t="s">
        <v>22</v>
      </c>
      <c r="B17" s="7">
        <v>33710.89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1074251.71</v>
      </c>
      <c r="C19" s="8">
        <v>0</v>
      </c>
    </row>
    <row r="20" spans="1:3" x14ac:dyDescent="0.2">
      <c r="A20" s="9" t="s">
        <v>25</v>
      </c>
      <c r="B20" s="7">
        <v>0</v>
      </c>
      <c r="C20" s="8">
        <v>96798.02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67146935.269999996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3336629.93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3336629.93</v>
      </c>
    </row>
    <row r="26" spans="1:3" x14ac:dyDescent="0.2">
      <c r="A26" s="9" t="s">
        <v>28</v>
      </c>
      <c r="B26" s="7">
        <v>0</v>
      </c>
      <c r="C26" s="8">
        <v>3336629.93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9895037.2300000004</v>
      </c>
      <c r="C43" s="23">
        <f>C44+C49+C56</f>
        <v>13498304.73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9895037.2300000004</v>
      </c>
      <c r="C49" s="17">
        <f>SUM(C50:C54)</f>
        <v>13498304.73</v>
      </c>
    </row>
    <row r="50" spans="1:3" x14ac:dyDescent="0.2">
      <c r="A50" s="9" t="s">
        <v>44</v>
      </c>
      <c r="B50" s="7">
        <v>0</v>
      </c>
      <c r="C50" s="8">
        <v>13498304.73</v>
      </c>
    </row>
    <row r="51" spans="1:3" x14ac:dyDescent="0.2">
      <c r="A51" s="9" t="s">
        <v>45</v>
      </c>
      <c r="B51" s="7">
        <v>9895037.2300000004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2022-01-21T22:02:27Z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