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SORERIA FRACCIONES\5. CUENTA PÚBLICA 2021\"/>
    </mc:Choice>
  </mc:AlternateContent>
  <xr:revisionPtr revIDLastSave="0" documentId="13_ncr:1_{1A499FFA-C17B-4363-B7EE-094829EDF89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25" i="5" l="1"/>
  <c r="C42" i="5"/>
  <c r="H16" i="5"/>
  <c r="E36" i="5"/>
  <c r="H38" i="5"/>
  <c r="H36" i="5" s="1"/>
  <c r="E6" i="5"/>
  <c r="H13" i="5"/>
  <c r="H6" i="5" s="1"/>
  <c r="D42" i="5"/>
  <c r="F42" i="5"/>
  <c r="G42" i="5"/>
  <c r="E25" i="5"/>
  <c r="E16" i="5"/>
  <c r="E42" i="5" l="1"/>
  <c r="H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<sst xmlns="http://schemas.openxmlformats.org/spreadsheetml/2006/main" count="44" uniqueCount="44">
  <si>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</si>
  <si>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</si>
  <si>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</si>
  <si>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</si>
  <si>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</si>
  <si>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</si>
  <si>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</si>
  <si>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</si>
  <si>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</si>
  <si>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</si>
  <si>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</si>
  <si>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</si>
  <si>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</si>
  <si>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</si>
  <si>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</si>
  <si>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</si>
  <si>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</si>
  <si>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</si>
  <si>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</si>
  <si>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</si>
  <si>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</si>
  <si>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</si>
  <si>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</si>
  <si>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</si>
  <si>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</si>
  <si>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</si>
  <si>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</si>
  <si>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</si>
  <si>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</si>
  <si>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</si>
  <si>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</si>
  <si>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</si>
  <si>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</si>
  <si>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</si>
  <si>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</si>
  <si>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</si>
  <si>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</si>
  <si>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</si>
  <si>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</si>
  <si>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</si>
  <si>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</si>
  <si>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</si>
  <si>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</si>
  <si>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Análitico del Ejercicio del Presupuesto de Egresos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</si>
</sst>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31111172.170000002</v>
      </c>
      <c r="D6" s="5">
        <f t="shared" si="0"/>
        <v>6989245.1099999994</v>
      </c>
      <c r="E6" s="5">
        <f t="shared" si="0"/>
        <v>38100417.280000001</v>
      </c>
      <c r="F6" s="5">
        <f t="shared" si="0"/>
        <v>35813900.009999998</v>
      </c>
      <c r="G6" s="5">
        <f t="shared" si="0"/>
        <v>35720021.949999996</v>
      </c>
      <c r="H6" s="5">
        <f t="shared" si="0"/>
        <v>2286517.27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16338107.58</v>
      </c>
      <c r="D9" s="5">
        <v>7421042.8499999996</v>
      </c>
      <c r="E9" s="5">
        <f t="shared" si="1"/>
        <v>23759150.43</v>
      </c>
      <c r="F9" s="5">
        <v>22296394.420000002</v>
      </c>
      <c r="G9" s="5">
        <v>22283736.600000001</v>
      </c>
      <c r="H9" s="5">
        <f t="shared" si="2"/>
        <v>1462756.0099999979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3534981</v>
      </c>
      <c r="D11" s="5">
        <v>-504895.09</v>
      </c>
      <c r="E11" s="5">
        <f t="shared" si="1"/>
        <v>3030085.91</v>
      </c>
      <c r="F11" s="5">
        <v>2773678.58</v>
      </c>
      <c r="G11" s="5">
        <v>2769835</v>
      </c>
      <c r="H11" s="5">
        <f t="shared" si="2"/>
        <v>256407.33000000007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9531079.3100000005</v>
      </c>
      <c r="D13" s="5">
        <v>117683.47</v>
      </c>
      <c r="E13" s="5">
        <f t="shared" si="1"/>
        <v>9648762.7800000012</v>
      </c>
      <c r="F13" s="5">
        <v>9173350.5399999991</v>
      </c>
      <c r="G13" s="5">
        <v>9103529.5899999999</v>
      </c>
      <c r="H13" s="5">
        <f t="shared" si="2"/>
        <v>475412.24000000209</v>
      </c>
    </row>
    <row r="14" spans="1:8" x14ac:dyDescent="0.2">
      <c r="A14" s="8"/>
      <c r="B14" s="12" t="s">
        <v>8</v>
      </c>
      <c r="C14" s="5">
        <v>1707004.28</v>
      </c>
      <c r="D14" s="5">
        <v>-44586.12</v>
      </c>
      <c r="E14" s="5">
        <f t="shared" si="1"/>
        <v>1662418.16</v>
      </c>
      <c r="F14" s="5">
        <v>1570476.47</v>
      </c>
      <c r="G14" s="5">
        <v>1562920.76</v>
      </c>
      <c r="H14" s="5">
        <f t="shared" si="2"/>
        <v>91941.689999999944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51835354.849999994</v>
      </c>
      <c r="D16" s="5">
        <f t="shared" si="3"/>
        <v>16307897.560000001</v>
      </c>
      <c r="E16" s="5">
        <f t="shared" si="3"/>
        <v>68143252.409999996</v>
      </c>
      <c r="F16" s="5">
        <f t="shared" si="3"/>
        <v>58486920.399999999</v>
      </c>
      <c r="G16" s="5">
        <f t="shared" si="3"/>
        <v>57874361.360000014</v>
      </c>
      <c r="H16" s="5">
        <f t="shared" si="3"/>
        <v>9656332.0100000035</v>
      </c>
    </row>
    <row r="17" spans="1:8" x14ac:dyDescent="0.2">
      <c r="A17" s="8"/>
      <c r="B17" s="12" t="s">
        <v>24</v>
      </c>
      <c r="C17" s="5">
        <v>210000</v>
      </c>
      <c r="D17" s="5">
        <v>3808961.54</v>
      </c>
      <c r="E17" s="5">
        <f>C17+D17</f>
        <v>4018961.54</v>
      </c>
      <c r="F17" s="5">
        <v>3915710.21</v>
      </c>
      <c r="G17" s="5">
        <v>3444850.49</v>
      </c>
      <c r="H17" s="5">
        <f t="shared" ref="H17:H23" si="4">E17-F17</f>
        <v>103251.33000000007</v>
      </c>
    </row>
    <row r="18" spans="1:8" x14ac:dyDescent="0.2">
      <c r="A18" s="8"/>
      <c r="B18" s="12" t="s">
        <v>15</v>
      </c>
      <c r="C18" s="5">
        <v>35190396.530000001</v>
      </c>
      <c r="D18" s="5">
        <v>14424951.210000001</v>
      </c>
      <c r="E18" s="5">
        <f t="shared" ref="E18:E23" si="5">C18+D18</f>
        <v>49615347.740000002</v>
      </c>
      <c r="F18" s="5">
        <v>40870405.439999998</v>
      </c>
      <c r="G18" s="5">
        <v>40756064.090000004</v>
      </c>
      <c r="H18" s="5">
        <f t="shared" si="4"/>
        <v>8744942.3000000045</v>
      </c>
    </row>
    <row r="19" spans="1:8" x14ac:dyDescent="0.2">
      <c r="A19" s="8"/>
      <c r="B19" s="12" t="s">
        <v>10</v>
      </c>
      <c r="C19" s="5">
        <v>150000</v>
      </c>
      <c r="D19" s="5">
        <v>-98398.93</v>
      </c>
      <c r="E19" s="5">
        <f t="shared" si="5"/>
        <v>51601.070000000007</v>
      </c>
      <c r="F19" s="5">
        <v>26617.09</v>
      </c>
      <c r="G19" s="5">
        <v>26617.09</v>
      </c>
      <c r="H19" s="5">
        <f t="shared" si="4"/>
        <v>24983.980000000007</v>
      </c>
    </row>
    <row r="20" spans="1:8" x14ac:dyDescent="0.2">
      <c r="A20" s="8"/>
      <c r="B20" s="12" t="s">
        <v>25</v>
      </c>
      <c r="C20" s="5">
        <v>6858602.8899999997</v>
      </c>
      <c r="D20" s="5">
        <v>-1219922.27</v>
      </c>
      <c r="E20" s="5">
        <f t="shared" si="5"/>
        <v>5638680.6199999992</v>
      </c>
      <c r="F20" s="5">
        <v>5323161.4800000004</v>
      </c>
      <c r="G20" s="5">
        <v>5310058.16</v>
      </c>
      <c r="H20" s="5">
        <f t="shared" si="4"/>
        <v>315519.13999999873</v>
      </c>
    </row>
    <row r="21" spans="1:8" x14ac:dyDescent="0.2">
      <c r="A21" s="8"/>
      <c r="B21" s="12" t="s">
        <v>26</v>
      </c>
      <c r="C21" s="5">
        <v>2987260.72</v>
      </c>
      <c r="D21" s="5">
        <v>-681839.66</v>
      </c>
      <c r="E21" s="5">
        <f t="shared" si="5"/>
        <v>2305421.06</v>
      </c>
      <c r="F21" s="5">
        <v>2094502.01</v>
      </c>
      <c r="G21" s="5">
        <v>2080647.86</v>
      </c>
      <c r="H21" s="5">
        <f t="shared" si="4"/>
        <v>210919.05000000005</v>
      </c>
    </row>
    <row r="22" spans="1:8" x14ac:dyDescent="0.2">
      <c r="A22" s="8"/>
      <c r="B22" s="12" t="s">
        <v>27</v>
      </c>
      <c r="C22" s="5">
        <v>5861444.2999999998</v>
      </c>
      <c r="D22" s="5">
        <v>0</v>
      </c>
      <c r="E22" s="5">
        <f t="shared" si="5"/>
        <v>5861444.2999999998</v>
      </c>
      <c r="F22" s="5">
        <v>5830289.2800000003</v>
      </c>
      <c r="G22" s="5">
        <v>5830289.2800000003</v>
      </c>
      <c r="H22" s="5">
        <f t="shared" si="4"/>
        <v>31155.019999999553</v>
      </c>
    </row>
    <row r="23" spans="1:8" x14ac:dyDescent="0.2">
      <c r="A23" s="8"/>
      <c r="B23" s="12" t="s">
        <v>1</v>
      </c>
      <c r="C23" s="5">
        <v>577650.41</v>
      </c>
      <c r="D23" s="5">
        <v>74145.67</v>
      </c>
      <c r="E23" s="5">
        <f t="shared" si="5"/>
        <v>651796.08000000007</v>
      </c>
      <c r="F23" s="5">
        <v>426234.89</v>
      </c>
      <c r="G23" s="5">
        <v>425834.39</v>
      </c>
      <c r="H23" s="5">
        <f t="shared" si="4"/>
        <v>225561.19000000006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2085510.3199999998</v>
      </c>
      <c r="D25" s="5">
        <f t="shared" si="6"/>
        <v>7263748.2600000007</v>
      </c>
      <c r="E25" s="5">
        <f t="shared" si="6"/>
        <v>9349258.5800000001</v>
      </c>
      <c r="F25" s="5">
        <f t="shared" si="6"/>
        <v>8372599.4000000004</v>
      </c>
      <c r="G25" s="5">
        <f t="shared" si="6"/>
        <v>8372599.4000000004</v>
      </c>
      <c r="H25" s="5">
        <f t="shared" si="6"/>
        <v>976659.1799999997</v>
      </c>
    </row>
    <row r="26" spans="1:8" x14ac:dyDescent="0.2">
      <c r="A26" s="8"/>
      <c r="B26" s="12" t="s">
        <v>16</v>
      </c>
      <c r="C26" s="5">
        <v>1179405.2</v>
      </c>
      <c r="D26" s="5">
        <v>1453022.19</v>
      </c>
      <c r="E26" s="5">
        <f>C26+D26</f>
        <v>2632427.3899999997</v>
      </c>
      <c r="F26" s="5">
        <v>2546852.85</v>
      </c>
      <c r="G26" s="5">
        <v>2546852.85</v>
      </c>
      <c r="H26" s="5">
        <f t="shared" ref="H26:H34" si="7">E26-F26</f>
        <v>85574.539999999572</v>
      </c>
    </row>
    <row r="27" spans="1:8" x14ac:dyDescent="0.2">
      <c r="A27" s="8"/>
      <c r="B27" s="12" t="s">
        <v>13</v>
      </c>
      <c r="C27" s="5">
        <v>906105.12</v>
      </c>
      <c r="D27" s="5">
        <v>4122167.87</v>
      </c>
      <c r="E27" s="5">
        <f t="shared" ref="E27:E34" si="8">C27+D27</f>
        <v>5028272.99</v>
      </c>
      <c r="F27" s="5">
        <v>4160799.54</v>
      </c>
      <c r="G27" s="5">
        <v>4160799.54</v>
      </c>
      <c r="H27" s="5">
        <f t="shared" si="7"/>
        <v>867473.45000000019</v>
      </c>
    </row>
    <row r="28" spans="1:8" x14ac:dyDescent="0.2">
      <c r="A28" s="8"/>
      <c r="B28" s="12" t="s">
        <v>17</v>
      </c>
      <c r="C28" s="5">
        <v>0</v>
      </c>
      <c r="D28" s="5">
        <v>1468709.2</v>
      </c>
      <c r="E28" s="5">
        <f t="shared" si="8"/>
        <v>1468709.2</v>
      </c>
      <c r="F28" s="5">
        <v>1445098.01</v>
      </c>
      <c r="G28" s="5">
        <v>1445098.01</v>
      </c>
      <c r="H28" s="5">
        <f t="shared" si="7"/>
        <v>23611.189999999944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219849</v>
      </c>
      <c r="E34" s="5">
        <f t="shared" si="8"/>
        <v>219849</v>
      </c>
      <c r="F34" s="5">
        <v>219849</v>
      </c>
      <c r="G34" s="5">
        <v>219849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85032037.340000004</v>
      </c>
      <c r="D42" s="6">
        <f t="shared" si="12"/>
        <v>30560890.93</v>
      </c>
      <c r="E42" s="6">
        <f t="shared" si="12"/>
        <v>115592928.27</v>
      </c>
      <c r="F42" s="6">
        <f t="shared" si="12"/>
        <v>102673419.81</v>
      </c>
      <c r="G42" s="6">
        <f t="shared" si="12"/>
        <v>101966982.71000001</v>
      </c>
      <c r="H42" s="6">
        <f t="shared" si="12"/>
        <v>12919508.460000003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</cp:lastModifiedBy>
  <cp:lastPrinted>2022-01-24T17:52:12Z</cp:lastPrinted>
  <dcterms:created xsi:type="dcterms:W3CDTF">2014-02-10T03:37:14Z</dcterms:created>
  <dcterms:modified xsi:type="dcterms:W3CDTF">2022-04-26T20:19:25Z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