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2DO TRIMESTRE 2022\"/>
    </mc:Choice>
  </mc:AlternateContent>
  <xr:revisionPtr revIDLastSave="0" documentId="13_ncr:1_{55AC72B8-A4F8-4AAC-8D53-AD93CA0EEFA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2" i="2" l="1"/>
  <c r="E40" i="2"/>
  <c r="D40" i="2"/>
  <c r="E16" i="2"/>
  <c r="D16" i="2"/>
  <c r="E5" i="2"/>
  <c r="D5" i="2"/>
  <c r="D33" i="2" l="1"/>
  <c r="E33" i="2"/>
  <c r="E53" i="2"/>
  <c r="D53" i="2"/>
  <c r="D52" i="2"/>
  <c r="E48" i="2"/>
  <c r="E47" i="2" s="1"/>
  <c r="D48" i="2"/>
  <c r="D47" i="2" s="1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<sst xmlns="http://schemas.openxmlformats.org/spreadsheetml/2006/main" count="61" uniqueCount="52">
  <si>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</si>
  <si>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</si>
  <si>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</si>
  <si>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</si>
  <si>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</si>
  <si>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</si>
  <si>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</si>
  <si>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</si>
  <si>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</si>
  <si>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</si>
  <si>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</si>
  <si>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</si>
  <si>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</si>
  <si>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</si>
  <si>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</si>
  <si>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</si>
  <si>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</si>
  <si>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</si>
  <si>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</si>
  <si>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</si>
  <si>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</si>
  <si>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</si>
  <si>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</si>
  <si>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</si>
  <si>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</si>
  <si>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</si>
  <si>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</si>
  <si>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</si>
  <si>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</si>
  <si>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</si>
  <si>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</si>
  <si>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</si>
  <si>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</si>
  <si>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</si>
  <si>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</si>
  <si>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</si>
  <si>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</si>
  <si>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</si>
  <si>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</si>
  <si>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</si>
  <si>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</si>
  <si>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</si>
  <si>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</si>
  <si>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</si>
  <si>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</si>
  <si>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</si>
  <si>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</si>
  <si>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</si>
  <si>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</si>
  <si>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</si>
  <si>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</si>
  <si>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Municipio de Santiago Maravatío, Guanajuato
Estado de Flujos de Efectivo
Del 1 de Enero 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</si>
</sst>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4" fontId="3" fillId="0" borderId="0" xfId="8" applyNumberFormat="1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30" zoomScaleNormal="100" workbookViewId="0">
      <selection activeCell="D33" sqref="D33:D47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8" t="s">
        <v>51</v>
      </c>
      <c r="B1" s="29"/>
      <c r="C1" s="29"/>
      <c r="D1" s="29"/>
      <c r="E1" s="30"/>
    </row>
    <row r="2" spans="1:5" ht="15" customHeight="1" x14ac:dyDescent="0.2">
      <c r="A2" s="31" t="s">
        <v>0</v>
      </c>
      <c r="B2" s="32"/>
      <c r="C2" s="32"/>
      <c r="D2" s="2">
        <v>2022</v>
      </c>
      <c r="E2" s="1">
        <v>2021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47584965.860000007</v>
      </c>
      <c r="E5" s="14">
        <f>SUM(E6:E15)</f>
        <v>97586158.679999992</v>
      </c>
    </row>
    <row r="6" spans="1:5" x14ac:dyDescent="0.2">
      <c r="A6" s="26">
        <v>4110</v>
      </c>
      <c r="C6" s="15" t="s">
        <v>3</v>
      </c>
      <c r="D6" s="16">
        <v>1334787.8</v>
      </c>
      <c r="E6" s="17">
        <v>1390248.43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613553.86</v>
      </c>
      <c r="E9" s="17">
        <v>805456.09</v>
      </c>
    </row>
    <row r="10" spans="1:5" x14ac:dyDescent="0.2">
      <c r="A10" s="26">
        <v>4150</v>
      </c>
      <c r="C10" s="15" t="s">
        <v>43</v>
      </c>
      <c r="D10" s="16">
        <v>288292.25</v>
      </c>
      <c r="E10" s="17">
        <v>132105.68</v>
      </c>
    </row>
    <row r="11" spans="1:5" x14ac:dyDescent="0.2">
      <c r="A11" s="26">
        <v>4160</v>
      </c>
      <c r="C11" s="15" t="s">
        <v>44</v>
      </c>
      <c r="D11" s="16">
        <v>48550.11</v>
      </c>
      <c r="E11" s="17">
        <v>150953.16</v>
      </c>
    </row>
    <row r="12" spans="1:5" x14ac:dyDescent="0.2">
      <c r="A12" s="26">
        <v>4170</v>
      </c>
      <c r="C12" s="15" t="s">
        <v>45</v>
      </c>
      <c r="D12" s="16">
        <v>0</v>
      </c>
      <c r="E12" s="17">
        <v>0</v>
      </c>
    </row>
    <row r="13" spans="1:5" ht="22.5" x14ac:dyDescent="0.2">
      <c r="A13" s="26">
        <v>4210</v>
      </c>
      <c r="C13" s="15" t="s">
        <v>46</v>
      </c>
      <c r="D13" s="16">
        <v>45299781.840000004</v>
      </c>
      <c r="E13" s="17">
        <v>95107395.319999993</v>
      </c>
    </row>
    <row r="14" spans="1:5" x14ac:dyDescent="0.2">
      <c r="A14" s="26">
        <v>4220</v>
      </c>
      <c r="C14" s="15" t="s">
        <v>47</v>
      </c>
      <c r="D14" s="16">
        <v>0</v>
      </c>
      <c r="E14" s="17">
        <v>0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29973210.120000001</v>
      </c>
      <c r="E16" s="14">
        <f>SUM(E17:E32)</f>
        <v>72659297.480000004</v>
      </c>
    </row>
    <row r="17" spans="1:5" x14ac:dyDescent="0.2">
      <c r="A17" s="26">
        <v>5110</v>
      </c>
      <c r="C17" s="15" t="s">
        <v>8</v>
      </c>
      <c r="D17" s="16">
        <v>13981102.42</v>
      </c>
      <c r="E17" s="17">
        <v>32892208.050000001</v>
      </c>
    </row>
    <row r="18" spans="1:5" x14ac:dyDescent="0.2">
      <c r="A18" s="26">
        <v>5120</v>
      </c>
      <c r="C18" s="15" t="s">
        <v>9</v>
      </c>
      <c r="D18" s="16">
        <v>2514791.54</v>
      </c>
      <c r="E18" s="17">
        <v>7001547.0499999998</v>
      </c>
    </row>
    <row r="19" spans="1:5" x14ac:dyDescent="0.2">
      <c r="A19" s="26">
        <v>5130</v>
      </c>
      <c r="C19" s="15" t="s">
        <v>10</v>
      </c>
      <c r="D19" s="16">
        <v>6935096.0700000003</v>
      </c>
      <c r="E19" s="17">
        <v>9031293.3200000003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5075203.7699999996</v>
      </c>
      <c r="E21" s="17">
        <v>7708640.5700000003</v>
      </c>
    </row>
    <row r="22" spans="1:5" x14ac:dyDescent="0.2">
      <c r="A22" s="26">
        <v>5230</v>
      </c>
      <c r="C22" s="15" t="s">
        <v>13</v>
      </c>
      <c r="D22" s="16">
        <v>440800</v>
      </c>
      <c r="E22" s="17">
        <v>6301421.7199999997</v>
      </c>
    </row>
    <row r="23" spans="1:5" x14ac:dyDescent="0.2">
      <c r="A23" s="26">
        <v>5240</v>
      </c>
      <c r="C23" s="15" t="s">
        <v>14</v>
      </c>
      <c r="D23" s="16">
        <v>1026216.32</v>
      </c>
      <c r="E23" s="17">
        <v>9724186.7699999996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7" x14ac:dyDescent="0.2">
      <c r="A33" s="18" t="s">
        <v>24</v>
      </c>
      <c r="C33" s="19"/>
      <c r="D33" s="13">
        <f>D5-D16</f>
        <v>17611755.740000006</v>
      </c>
      <c r="E33" s="14">
        <f>E5-E16</f>
        <v>24926861.199999988</v>
      </c>
      <c r="G33" s="27"/>
    </row>
    <row r="34" spans="1:7" x14ac:dyDescent="0.2">
      <c r="A34" s="20"/>
      <c r="C34" s="19"/>
      <c r="D34" s="13"/>
      <c r="E34" s="14"/>
    </row>
    <row r="35" spans="1:7" x14ac:dyDescent="0.2">
      <c r="A35" s="7" t="s">
        <v>25</v>
      </c>
      <c r="C35" s="8"/>
      <c r="D35" s="16"/>
      <c r="E35" s="17"/>
    </row>
    <row r="36" spans="1:7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7" x14ac:dyDescent="0.2">
      <c r="A37" s="4"/>
      <c r="C37" s="15" t="s">
        <v>26</v>
      </c>
      <c r="D37" s="16">
        <v>0</v>
      </c>
      <c r="E37" s="17">
        <v>0</v>
      </c>
    </row>
    <row r="38" spans="1:7" x14ac:dyDescent="0.2">
      <c r="A38" s="4"/>
      <c r="C38" s="15" t="s">
        <v>27</v>
      </c>
      <c r="D38" s="16">
        <v>0</v>
      </c>
      <c r="E38" s="17">
        <v>0</v>
      </c>
    </row>
    <row r="39" spans="1:7" x14ac:dyDescent="0.2">
      <c r="A39" s="4"/>
      <c r="C39" s="15" t="s">
        <v>28</v>
      </c>
      <c r="D39" s="16"/>
      <c r="E39" s="17">
        <v>0</v>
      </c>
    </row>
    <row r="40" spans="1:7" x14ac:dyDescent="0.2">
      <c r="A40" s="4"/>
      <c r="B40" s="11" t="s">
        <v>7</v>
      </c>
      <c r="C40" s="12"/>
      <c r="D40" s="13">
        <f>SUM(D41:D43)</f>
        <v>7181857.7700000005</v>
      </c>
      <c r="E40" s="14">
        <f>SUM(E41:E43)</f>
        <v>29494016.360000003</v>
      </c>
    </row>
    <row r="41" spans="1:7" x14ac:dyDescent="0.2">
      <c r="A41" s="26">
        <v>1230</v>
      </c>
      <c r="C41" s="15" t="s">
        <v>26</v>
      </c>
      <c r="D41" s="16">
        <v>6932998.0800000001</v>
      </c>
      <c r="E41" s="17">
        <v>29166511.48</v>
      </c>
    </row>
    <row r="42" spans="1:7" x14ac:dyDescent="0.2">
      <c r="A42" s="26" t="s">
        <v>50</v>
      </c>
      <c r="C42" s="15" t="s">
        <v>27</v>
      </c>
      <c r="D42" s="16">
        <v>248859.69</v>
      </c>
      <c r="E42" s="17">
        <v>279105.87</v>
      </c>
    </row>
    <row r="43" spans="1:7" x14ac:dyDescent="0.2">
      <c r="A43" s="4"/>
      <c r="C43" s="15" t="s">
        <v>29</v>
      </c>
      <c r="D43" s="16">
        <v>0</v>
      </c>
      <c r="E43" s="17">
        <v>48399.01</v>
      </c>
    </row>
    <row r="44" spans="1:7" x14ac:dyDescent="0.2">
      <c r="A44" s="18" t="s">
        <v>30</v>
      </c>
      <c r="C44" s="19"/>
      <c r="D44" s="13">
        <f>D36-D40</f>
        <v>-7181857.7700000005</v>
      </c>
      <c r="E44" s="14">
        <f>E36-E40</f>
        <v>-29494016.360000003</v>
      </c>
    </row>
    <row r="45" spans="1:7" x14ac:dyDescent="0.2">
      <c r="A45" s="20"/>
      <c r="C45" s="19"/>
      <c r="D45" s="13"/>
      <c r="E45" s="14"/>
    </row>
    <row r="46" spans="1:7" x14ac:dyDescent="0.2">
      <c r="A46" s="7" t="s">
        <v>31</v>
      </c>
      <c r="C46" s="8"/>
      <c r="D46" s="16"/>
      <c r="E46" s="17"/>
    </row>
    <row r="47" spans="1:7" x14ac:dyDescent="0.2">
      <c r="A47" s="4"/>
      <c r="B47" s="11" t="s">
        <v>2</v>
      </c>
      <c r="C47" s="12"/>
      <c r="D47" s="13">
        <f>SUM(D48+D51)</f>
        <v>1682296.78</v>
      </c>
      <c r="E47" s="14">
        <f>SUM(E48+E51)</f>
        <v>0</v>
      </c>
    </row>
    <row r="48" spans="1:7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1682296.78</v>
      </c>
      <c r="E51" s="17"/>
    </row>
    <row r="52" spans="1:5" x14ac:dyDescent="0.2">
      <c r="A52" s="4"/>
      <c r="B52" s="11" t="s">
        <v>7</v>
      </c>
      <c r="C52" s="12"/>
      <c r="D52" s="13">
        <f>SUM(D53+D56)</f>
        <v>0</v>
      </c>
      <c r="E52" s="14">
        <f>SUM(E53+E56)</f>
        <v>6148839.5899999999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/>
      <c r="E56" s="17">
        <v>6148839.5899999999</v>
      </c>
    </row>
    <row r="57" spans="1:5" x14ac:dyDescent="0.2">
      <c r="A57" s="18" t="s">
        <v>38</v>
      </c>
      <c r="C57" s="19"/>
      <c r="D57" s="13">
        <f>D47-D52</f>
        <v>1682296.78</v>
      </c>
      <c r="E57" s="14">
        <f>E47-E52</f>
        <v>-6148839.5899999999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12112194.750000006</v>
      </c>
      <c r="E59" s="14">
        <f>E57+E44+E33</f>
        <v>-10715994.750000015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10407354.800000001</v>
      </c>
      <c r="E61" s="14">
        <v>21123349.350000001</v>
      </c>
    </row>
    <row r="62" spans="1:5" x14ac:dyDescent="0.2">
      <c r="A62" s="18" t="s">
        <v>41</v>
      </c>
      <c r="C62" s="19"/>
      <c r="D62" s="13">
        <v>22519549.550000001</v>
      </c>
      <c r="E62" s="14">
        <v>10407354.800000001</v>
      </c>
    </row>
    <row r="63" spans="1:5" x14ac:dyDescent="0.2">
      <c r="A63" s="22"/>
      <c r="B63" s="23"/>
      <c r="C63" s="24"/>
      <c r="D63" s="24"/>
      <c r="E63" s="25"/>
    </row>
    <row r="64" spans="1:5" x14ac:dyDescent="0.2">
      <c r="D64" s="27"/>
    </row>
    <row r="65" spans="4:4" x14ac:dyDescent="0.2">
      <c r="D65" s="27"/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212f5b6f-540c-444d-8783-9749c880513e"/>
    <ds:schemaRef ds:uri="http://purl.org/dc/terms/"/>
    <ds:schemaRef ds:uri="45be96a9-161b-45e5-8955-82d7971c9a35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revision/>
  <dcterms:created xsi:type="dcterms:W3CDTF">2012-12-11T20:31:36Z</dcterms:created>
  <dcterms:modified xsi:type="dcterms:W3CDTF">2022-07-23T17:44:23Z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