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2DO TRIMESTRE 2022\"/>
    </mc:Choice>
  </mc:AlternateContent>
  <xr:revisionPtr revIDLastSave="0" documentId="8_{A21BDCB2-DEDB-4668-9121-21938F375EB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0325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<sst xmlns="http://schemas.openxmlformats.org/spreadsheetml/2006/main" count="45" uniqueCount="37">
  <si>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</si>
  <si>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</si>
  <si>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</si>
  <si>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</si>
  <si>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</si>
  <si>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</si>
  <si>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</si>
  <si>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</si>
  <si>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</si>
  <si>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</si>
  <si>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</si>
  <si>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</si>
  <si>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</si>
  <si>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</si>
  <si>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</si>
  <si>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</si>
  <si>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</si>
  <si>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</si>
  <si>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</si>
  <si>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</si>
  <si>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</si>
  <si>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</si>
  <si>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</si>
  <si>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</si>
  <si>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</si>
  <si>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</si>
  <si>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</si>
  <si>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</si>
  <si>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</si>
  <si>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</si>
  <si>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</si>
  <si>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</si>
  <si>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</si>
  <si>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</si>
  <si>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</si>
  <si>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</si>
  <si>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Municipio de Santiago Maravatío, Guanajuato
Flujo de Fondos
Del 1 de Enero AL 30 DE JUNIO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</si>
</sst>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showGridLines="0" tabSelected="1" workbookViewId="0">
      <selection sqref="A1:E1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94908050</v>
      </c>
      <c r="D3" s="3">
        <f t="shared" ref="D3:E3" si="0">SUM(D4:D13)</f>
        <v>55471713.63000001</v>
      </c>
      <c r="E3" s="4">
        <f t="shared" si="0"/>
        <v>55471713.63000001</v>
      </c>
    </row>
    <row r="4" spans="1:5" x14ac:dyDescent="0.2">
      <c r="A4" s="5"/>
      <c r="B4" s="14" t="s">
        <v>1</v>
      </c>
      <c r="C4" s="6">
        <v>2046000</v>
      </c>
      <c r="D4" s="6">
        <v>1334787.8</v>
      </c>
      <c r="E4" s="7">
        <v>1334787.8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60000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1134000</v>
      </c>
      <c r="D7" s="6">
        <v>613553.86</v>
      </c>
      <c r="E7" s="7">
        <v>613553.86</v>
      </c>
    </row>
    <row r="8" spans="1:5" x14ac:dyDescent="0.2">
      <c r="A8" s="5"/>
      <c r="B8" s="14" t="s">
        <v>5</v>
      </c>
      <c r="C8" s="6">
        <v>248100</v>
      </c>
      <c r="D8" s="6">
        <v>288292.25</v>
      </c>
      <c r="E8" s="7">
        <v>288292.25</v>
      </c>
    </row>
    <row r="9" spans="1:5" x14ac:dyDescent="0.2">
      <c r="A9" s="5"/>
      <c r="B9" s="14" t="s">
        <v>6</v>
      </c>
      <c r="C9" s="6">
        <v>254000</v>
      </c>
      <c r="D9" s="6">
        <v>48550.11</v>
      </c>
      <c r="E9" s="7">
        <v>48550.11</v>
      </c>
    </row>
    <row r="10" spans="1:5" x14ac:dyDescent="0.2">
      <c r="A10" s="5"/>
      <c r="B10" s="14" t="s">
        <v>7</v>
      </c>
      <c r="C10" s="6">
        <v>0</v>
      </c>
      <c r="D10" s="6">
        <v>0</v>
      </c>
      <c r="E10" s="7">
        <v>0</v>
      </c>
    </row>
    <row r="11" spans="1:5" x14ac:dyDescent="0.2">
      <c r="A11" s="5"/>
      <c r="B11" s="14" t="s">
        <v>8</v>
      </c>
      <c r="C11" s="6">
        <v>91165950</v>
      </c>
      <c r="D11" s="6">
        <v>45299781.840000004</v>
      </c>
      <c r="E11" s="7">
        <v>45299781.840000004</v>
      </c>
    </row>
    <row r="12" spans="1:5" x14ac:dyDescent="0.2">
      <c r="A12" s="5"/>
      <c r="B12" s="14" t="s">
        <v>9</v>
      </c>
      <c r="C12" s="6">
        <v>0</v>
      </c>
      <c r="D12" s="6">
        <v>0</v>
      </c>
      <c r="E12" s="7">
        <v>0</v>
      </c>
    </row>
    <row r="13" spans="1:5" x14ac:dyDescent="0.2">
      <c r="A13" s="8"/>
      <c r="B13" s="14" t="s">
        <v>10</v>
      </c>
      <c r="C13" s="6">
        <v>0</v>
      </c>
      <c r="D13" s="6">
        <v>7886747.7699999996</v>
      </c>
      <c r="E13" s="7">
        <v>7886747.7699999996</v>
      </c>
    </row>
    <row r="14" spans="1:5" x14ac:dyDescent="0.2">
      <c r="A14" s="18" t="s">
        <v>11</v>
      </c>
      <c r="B14" s="2"/>
      <c r="C14" s="9">
        <f>SUM(C15:C23)</f>
        <v>94908050</v>
      </c>
      <c r="D14" s="9">
        <f t="shared" ref="D14:E14" si="1">SUM(D15:D23)</f>
        <v>38038210.189999998</v>
      </c>
      <c r="E14" s="10">
        <f t="shared" si="1"/>
        <v>37908529.060000002</v>
      </c>
    </row>
    <row r="15" spans="1:5" x14ac:dyDescent="0.2">
      <c r="A15" s="5"/>
      <c r="B15" s="14" t="s">
        <v>12</v>
      </c>
      <c r="C15" s="6">
        <v>32695033.399999999</v>
      </c>
      <c r="D15" s="6">
        <v>13981102.42</v>
      </c>
      <c r="E15" s="7">
        <v>13981102.42</v>
      </c>
    </row>
    <row r="16" spans="1:5" x14ac:dyDescent="0.2">
      <c r="A16" s="5"/>
      <c r="B16" s="14" t="s">
        <v>13</v>
      </c>
      <c r="C16" s="6">
        <v>7185668.7999999998</v>
      </c>
      <c r="D16" s="6">
        <v>2514791.54</v>
      </c>
      <c r="E16" s="7">
        <v>2385110.41</v>
      </c>
    </row>
    <row r="17" spans="1:5" x14ac:dyDescent="0.2">
      <c r="A17" s="5"/>
      <c r="B17" s="14" t="s">
        <v>14</v>
      </c>
      <c r="C17" s="6">
        <v>10500944.76</v>
      </c>
      <c r="D17" s="6">
        <v>6935096.0700000003</v>
      </c>
      <c r="E17" s="7">
        <v>6935096.0700000003</v>
      </c>
    </row>
    <row r="18" spans="1:5" x14ac:dyDescent="0.2">
      <c r="A18" s="5"/>
      <c r="B18" s="14" t="s">
        <v>9</v>
      </c>
      <c r="C18" s="6">
        <v>11214565.380000001</v>
      </c>
      <c r="D18" s="6">
        <v>6542220.0899999999</v>
      </c>
      <c r="E18" s="7">
        <v>6542220.0899999999</v>
      </c>
    </row>
    <row r="19" spans="1:5" x14ac:dyDescent="0.2">
      <c r="A19" s="5"/>
      <c r="B19" s="14" t="s">
        <v>15</v>
      </c>
      <c r="C19" s="6">
        <v>745559.38</v>
      </c>
      <c r="D19" s="6">
        <v>883142.3</v>
      </c>
      <c r="E19" s="7">
        <v>883142.3</v>
      </c>
    </row>
    <row r="20" spans="1:5" x14ac:dyDescent="0.2">
      <c r="A20" s="5"/>
      <c r="B20" s="14" t="s">
        <v>16</v>
      </c>
      <c r="C20" s="6">
        <v>31113262.719999999</v>
      </c>
      <c r="D20" s="6">
        <v>7181857.7699999996</v>
      </c>
      <c r="E20" s="7">
        <v>7181857.7699999996</v>
      </c>
    </row>
    <row r="21" spans="1:5" x14ac:dyDescent="0.2">
      <c r="A21" s="5"/>
      <c r="B21" s="14" t="s">
        <v>17</v>
      </c>
      <c r="C21" s="6">
        <v>1453015.56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17433503.440000013</v>
      </c>
      <c r="E24" s="13">
        <f>E3-E14</f>
        <v>17563184.570000008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7502538.0699999994</v>
      </c>
      <c r="E28" s="21">
        <f>SUM(E29:E35)</f>
        <v>7502538.0699999994</v>
      </c>
    </row>
    <row r="29" spans="1:5" x14ac:dyDescent="0.2">
      <c r="A29" s="5"/>
      <c r="B29" s="14" t="s">
        <v>26</v>
      </c>
      <c r="C29" s="22">
        <v>0</v>
      </c>
      <c r="D29" s="22">
        <v>1117072.27</v>
      </c>
      <c r="E29" s="23">
        <v>1117072.27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0</v>
      </c>
      <c r="E32" s="23">
        <v>0</v>
      </c>
    </row>
    <row r="33" spans="1:5" x14ac:dyDescent="0.2">
      <c r="A33" s="5"/>
      <c r="B33" s="14" t="s">
        <v>30</v>
      </c>
      <c r="C33" s="22">
        <v>0</v>
      </c>
      <c r="D33" s="22">
        <v>6082721.8499999996</v>
      </c>
      <c r="E33" s="23">
        <v>6082721.8499999996</v>
      </c>
    </row>
    <row r="34" spans="1:5" x14ac:dyDescent="0.2">
      <c r="A34" s="5"/>
      <c r="B34" s="14" t="s">
        <v>31</v>
      </c>
      <c r="C34" s="22">
        <v>0</v>
      </c>
      <c r="D34" s="22">
        <v>103802.95</v>
      </c>
      <c r="E34" s="23">
        <v>103802.95</v>
      </c>
    </row>
    <row r="35" spans="1:5" x14ac:dyDescent="0.2">
      <c r="A35" s="5"/>
      <c r="B35" s="14" t="s">
        <v>32</v>
      </c>
      <c r="C35" s="22">
        <v>0</v>
      </c>
      <c r="D35" s="22">
        <v>198941</v>
      </c>
      <c r="E35" s="23">
        <v>198941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9930965.3699999992</v>
      </c>
      <c r="E36" s="25">
        <f>SUM(E37:E39)</f>
        <v>10060646.5</v>
      </c>
    </row>
    <row r="37" spans="1:5" x14ac:dyDescent="0.2">
      <c r="A37" s="5"/>
      <c r="B37" s="14" t="s">
        <v>30</v>
      </c>
      <c r="C37" s="22">
        <v>0</v>
      </c>
      <c r="D37" s="22">
        <v>9893692.3699999992</v>
      </c>
      <c r="E37" s="23">
        <v>10023373.5</v>
      </c>
    </row>
    <row r="38" spans="1:5" x14ac:dyDescent="0.2">
      <c r="B38" s="1" t="s">
        <v>31</v>
      </c>
      <c r="C38" s="22">
        <v>0</v>
      </c>
      <c r="D38" s="22">
        <v>37273</v>
      </c>
      <c r="E38" s="23">
        <v>37273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17433503.439999998</v>
      </c>
      <c r="E40" s="13">
        <f>E28+E36</f>
        <v>17563184.57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2018-07-16T14:09:31Z</cp:lastPrinted>
  <dcterms:created xsi:type="dcterms:W3CDTF">2017-12-20T04:54:53Z</dcterms:created>
  <dcterms:modified xsi:type="dcterms:W3CDTF">2022-07-23T15:37:37Z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