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UBLICA 2023\PUBLICACIONES 2302\2. PRESUPUESTAL 2302\"/>
    </mc:Choice>
  </mc:AlternateContent>
  <xr:revisionPtr revIDLastSave="0" documentId="13_ncr:1_{CE3C7427-6FA1-4DD5-B06E-BA2A8A8322F9}" xr6:coauthVersionLast="47" xr6:coauthVersionMax="47" xr10:uidLastSave="{00000000-0000-0000-0000-000000000000}"/>
  <bookViews>
    <workbookView xWindow="-120" yWindow="-120" windowWidth="29040" windowHeight="15990" tabRatio="885" xr2:uid="{00000000-000D-0000-FFFF-FFFF00000000}"/>
  </bookViews>
  <sheets>
    <sheet name="CTG" sheetId="8" r:id="rId1"/>
  </sheets>
  <calcPr calcId="191029"/>
</workbook>
</file>

<file path=xl/calcChain.xml><?xml version="1.0" encoding="utf-8"?>
<calcChain xmlns="http://schemas.openxmlformats.org/spreadsheetml/2006/main">
  <c r="F10" i="8" l="1"/>
  <c r="E10" i="8"/>
  <c r="D9" i="8"/>
  <c r="G9" i="8" s="1"/>
  <c r="D8" i="8"/>
  <c r="G8" i="8" s="1"/>
  <c r="D7" i="8"/>
  <c r="G7" i="8" s="1"/>
  <c r="D6" i="8"/>
  <c r="G6" i="8" s="1"/>
  <c r="D5" i="8"/>
  <c r="G5" i="8" s="1"/>
  <c r="C10" i="8"/>
  <c r="B10" i="8"/>
  <c r="D10" i="8" l="1"/>
  <c r="G10" i="8"/>
</calcChain>
</file>

<file path=xl/sharedStrings.xml><?xml version="1.0" encoding="utf-8"?>
<sst xmlns="http://schemas.openxmlformats.org/spreadsheetml/2006/main" count="16" uniqueCount="16">
  <si>
    <t>Gasto Corriente</t>
  </si>
  <si>
    <t>Gasto de Capital</t>
  </si>
  <si>
    <t>Amortización de la Deuda y Disminución de Pasivos</t>
  </si>
  <si>
    <t>Participaciones</t>
  </si>
  <si>
    <t>Pensiones y Jubilaciones</t>
  </si>
  <si>
    <t>Total del Gasto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</si>
  <si>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</si>
  <si>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</si>
  <si>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</si>
  <si>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</si>
  <si>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</si>
  <si>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</si>
  <si>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</si>
  <si>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</si>
  <si>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</si>
  <si>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Municipio de Santiago Maravatío, Guanajuato
Estado Analítico del Ejercicio del Presupuesto de Egresos
Clasificación Económica (por Tipo de Gasto)
Del 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</si>
</sst>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18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0" fontId="2" fillId="0" borderId="0" xfId="0" applyFont="1"/>
    <xf numFmtId="0" fontId="6" fillId="0" borderId="3" xfId="0" applyFont="1" applyBorder="1" applyAlignment="1" applyProtection="1">
      <alignment horizontal="center"/>
      <protection locked="0"/>
    </xf>
    <xf numFmtId="0" fontId="2" fillId="0" borderId="4" xfId="0" applyFont="1" applyBorder="1"/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showGridLines="0" tabSelected="1" zoomScaleNormal="100" workbookViewId="0">
      <selection activeCell="A22" sqref="A22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50.1" customHeight="1" x14ac:dyDescent="0.2">
      <c r="A1" s="10" t="s">
        <v>15</v>
      </c>
      <c r="B1" s="11"/>
      <c r="C1" s="11"/>
      <c r="D1" s="11"/>
      <c r="E1" s="11"/>
      <c r="F1" s="11"/>
      <c r="G1" s="12"/>
    </row>
    <row r="2" spans="1:7" x14ac:dyDescent="0.2">
      <c r="A2" s="15"/>
      <c r="B2" s="10" t="s">
        <v>11</v>
      </c>
      <c r="C2" s="11"/>
      <c r="D2" s="11"/>
      <c r="E2" s="11"/>
      <c r="F2" s="12"/>
      <c r="G2" s="13" t="s">
        <v>10</v>
      </c>
    </row>
    <row r="3" spans="1:7" ht="24.95" customHeight="1" x14ac:dyDescent="0.2">
      <c r="A3" s="16"/>
      <c r="B3" s="2" t="s">
        <v>6</v>
      </c>
      <c r="C3" s="2" t="s">
        <v>12</v>
      </c>
      <c r="D3" s="2" t="s">
        <v>7</v>
      </c>
      <c r="E3" s="2" t="s">
        <v>8</v>
      </c>
      <c r="F3" s="2" t="s">
        <v>9</v>
      </c>
      <c r="G3" s="14"/>
    </row>
    <row r="4" spans="1:7" x14ac:dyDescent="0.2">
      <c r="A4" s="17"/>
      <c r="B4" s="3">
        <v>1</v>
      </c>
      <c r="C4" s="3">
        <v>2</v>
      </c>
      <c r="D4" s="3" t="s">
        <v>13</v>
      </c>
      <c r="E4" s="3">
        <v>4</v>
      </c>
      <c r="F4" s="3">
        <v>5</v>
      </c>
      <c r="G4" s="3" t="s">
        <v>14</v>
      </c>
    </row>
    <row r="5" spans="1:7" x14ac:dyDescent="0.2">
      <c r="A5" s="5" t="s">
        <v>0</v>
      </c>
      <c r="B5" s="4">
        <v>74164718.939999998</v>
      </c>
      <c r="C5" s="4">
        <v>9756697.0099999998</v>
      </c>
      <c r="D5" s="4">
        <f>B5+C5</f>
        <v>83921415.950000003</v>
      </c>
      <c r="E5" s="4">
        <v>36211094.240000002</v>
      </c>
      <c r="F5" s="4">
        <v>35816405.469999999</v>
      </c>
      <c r="G5" s="4">
        <f>D5-E5</f>
        <v>47710321.710000001</v>
      </c>
    </row>
    <row r="6" spans="1:7" x14ac:dyDescent="0.2">
      <c r="A6" s="5" t="s">
        <v>1</v>
      </c>
      <c r="B6" s="4">
        <v>33525125.059999999</v>
      </c>
      <c r="C6" s="4">
        <v>58173431.469999999</v>
      </c>
      <c r="D6" s="4">
        <f>B6+C6</f>
        <v>91698556.530000001</v>
      </c>
      <c r="E6" s="4">
        <v>15337789.93</v>
      </c>
      <c r="F6" s="4">
        <v>15337789.93</v>
      </c>
      <c r="G6" s="4">
        <f>D6-E6</f>
        <v>76360766.599999994</v>
      </c>
    </row>
    <row r="7" spans="1:7" x14ac:dyDescent="0.2">
      <c r="A7" s="5" t="s">
        <v>2</v>
      </c>
      <c r="B7" s="4">
        <v>3500000</v>
      </c>
      <c r="C7" s="4">
        <v>0</v>
      </c>
      <c r="D7" s="4">
        <f>B7+C7</f>
        <v>3500000</v>
      </c>
      <c r="E7" s="4">
        <v>3000000</v>
      </c>
      <c r="F7" s="4">
        <v>3000000</v>
      </c>
      <c r="G7" s="4">
        <f>D7-E7</f>
        <v>500000</v>
      </c>
    </row>
    <row r="8" spans="1:7" x14ac:dyDescent="0.2">
      <c r="A8" s="5" t="s">
        <v>4</v>
      </c>
      <c r="B8" s="4">
        <v>0</v>
      </c>
      <c r="C8" s="4">
        <v>0</v>
      </c>
      <c r="D8" s="4">
        <f>B8+C8</f>
        <v>0</v>
      </c>
      <c r="E8" s="4">
        <v>0</v>
      </c>
      <c r="F8" s="4">
        <v>0</v>
      </c>
      <c r="G8" s="4">
        <f>D8-E8</f>
        <v>0</v>
      </c>
    </row>
    <row r="9" spans="1:7" x14ac:dyDescent="0.2">
      <c r="A9" s="7" t="s">
        <v>3</v>
      </c>
      <c r="B9" s="8">
        <v>0</v>
      </c>
      <c r="C9" s="8">
        <v>0</v>
      </c>
      <c r="D9" s="8">
        <f>B9+C9</f>
        <v>0</v>
      </c>
      <c r="E9" s="8">
        <v>0</v>
      </c>
      <c r="F9" s="8">
        <v>0</v>
      </c>
      <c r="G9" s="8">
        <f>D9-E9</f>
        <v>0</v>
      </c>
    </row>
    <row r="10" spans="1:7" x14ac:dyDescent="0.2">
      <c r="A10" s="6" t="s">
        <v>5</v>
      </c>
      <c r="B10" s="9">
        <f t="shared" ref="B10:G10" si="0">SUM(B5+B6+B7+B8+B9)</f>
        <v>111189844</v>
      </c>
      <c r="C10" s="9">
        <f t="shared" si="0"/>
        <v>67930128.480000004</v>
      </c>
      <c r="D10" s="9">
        <f t="shared" si="0"/>
        <v>179119972.48000002</v>
      </c>
      <c r="E10" s="9">
        <f t="shared" si="0"/>
        <v>54548884.170000002</v>
      </c>
      <c r="F10" s="9">
        <f t="shared" si="0"/>
        <v>54154195.399999999</v>
      </c>
      <c r="G10" s="9">
        <f t="shared" si="0"/>
        <v>124571088.31</v>
      </c>
    </row>
  </sheetData>
  <sheetProtection formatCells="0" formatColumns="0" formatRows="0" autoFilter="0"/>
  <mergeCells count="4">
    <mergeCell ref="B2:F2"/>
    <mergeCell ref="G2:G3"/>
    <mergeCell ref="A2:A4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2018-07-14T22:21:14Z</cp:lastPrinted>
  <dcterms:created xsi:type="dcterms:W3CDTF">2014-02-10T03:37:14Z</dcterms:created>
  <dcterms:modified xsi:type="dcterms:W3CDTF">2023-07-28T21:19:06Z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