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17500FCE-9987-4C8E-82EE-963E096AB7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<sst xmlns="http://schemas.openxmlformats.org/spreadsheetml/2006/main" count="55" uniqueCount="55">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</sst>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9" zoomScaleNormal="100" zoomScaleSheetLayoutView="80" workbookViewId="0">
      <selection activeCell="A49" sqref="A4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349954.59</v>
      </c>
      <c r="C3" s="15">
        <f>C4+C13</f>
        <v>14619093.560000001</v>
      </c>
    </row>
    <row r="4" spans="1:3" ht="11.25" customHeight="1" x14ac:dyDescent="0.2">
      <c r="A4" s="9" t="s">
        <v>7</v>
      </c>
      <c r="B4" s="15">
        <f>SUM(B5:B11)</f>
        <v>349954.59</v>
      </c>
      <c r="C4" s="15">
        <f>SUM(C5:C11)</f>
        <v>11741670.890000001</v>
      </c>
    </row>
    <row r="5" spans="1:3" ht="11.25" customHeight="1" x14ac:dyDescent="0.2">
      <c r="A5" s="10" t="s">
        <v>14</v>
      </c>
      <c r="B5" s="16">
        <v>0</v>
      </c>
      <c r="C5" s="16">
        <v>9289879.2400000002</v>
      </c>
    </row>
    <row r="6" spans="1:3" ht="11.25" customHeight="1" x14ac:dyDescent="0.2">
      <c r="A6" s="10" t="s">
        <v>15</v>
      </c>
      <c r="B6" s="16">
        <v>349954.59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2451791.65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2877422.67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373084.92</v>
      </c>
    </row>
    <row r="17" spans="1:3" ht="11.25" customHeight="1" x14ac:dyDescent="0.2">
      <c r="A17" s="10" t="s">
        <v>22</v>
      </c>
      <c r="B17" s="16">
        <v>0</v>
      </c>
      <c r="C17" s="16">
        <v>2504337.75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7438605.5299999993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7438605.5299999993</v>
      </c>
    </row>
    <row r="26" spans="1:3" ht="11.25" customHeight="1" x14ac:dyDescent="0.2">
      <c r="A26" s="10" t="s">
        <v>28</v>
      </c>
      <c r="B26" s="16">
        <v>0</v>
      </c>
      <c r="C26" s="16">
        <v>3938605.53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3500000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21707744.5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21707744.5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14772941.15</v>
      </c>
      <c r="C51" s="16">
        <v>0</v>
      </c>
    </row>
    <row r="52" spans="1:3" ht="11.25" customHeight="1" x14ac:dyDescent="0.2">
      <c r="A52" s="10" t="s">
        <v>44</v>
      </c>
      <c r="B52" s="16">
        <v>6934803.3499999996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2023-11-09T19:14:55Z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