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4TO TRIMESTRE 2024\"/>
    </mc:Choice>
  </mc:AlternateContent>
  <xr:revisionPtr revIDLastSave="0" documentId="13_ncr:1_{E05A9687-2526-43F1-B3CD-E6672549215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<sst xmlns="http://schemas.openxmlformats.org/spreadsheetml/2006/main" count="55" uniqueCount="55">
  <si>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</si>
  <si>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</si>
  <si>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</si>
  <si>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</si>
  <si>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</si>
  <si>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</si>
  <si>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</si>
  <si>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</si>
  <si>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</si>
  <si>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</si>
  <si>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</si>
  <si>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</si>
  <si>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</si>
  <si>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</si>
  <si>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</si>
  <si>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</si>
  <si>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</si>
  <si>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</si>
  <si>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</si>
  <si>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</si>
  <si>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</si>
  <si>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</si>
  <si>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</si>
  <si>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</si>
  <si>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</si>
  <si>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</si>
  <si>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</si>
  <si>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</si>
  <si>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</si>
  <si>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</si>
  <si>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</si>
  <si>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</si>
  <si>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</si>
  <si>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</si>
  <si>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</si>
  <si>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</si>
  <si>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</si>
  <si>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</si>
  <si>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</si>
  <si>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</si>
  <si>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</si>
  <si>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</si>
  <si>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</si>
  <si>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</si>
  <si>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</si>
  <si>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</si>
  <si>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</si>
  <si>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</si>
  <si>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</si>
  <si>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</si>
  <si>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</si>
  <si>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</si>
  <si>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</si>
  <si>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</si>
  <si>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Santiago Maravatío, Guanajuato
Estado de Cambios en la Situación Financiera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</si>
</sst>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C37" sqref="C3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0">
        <f>B4+B13</f>
        <v>60425287.229999997</v>
      </c>
      <c r="C3" s="20">
        <f>C4+C13</f>
        <v>6291403.04</v>
      </c>
    </row>
    <row r="4" spans="1:3" ht="11.25" customHeight="1" x14ac:dyDescent="0.2">
      <c r="A4" s="9" t="s">
        <v>7</v>
      </c>
      <c r="B4" s="20">
        <f>SUM(B5:B11)</f>
        <v>46136619.799999997</v>
      </c>
      <c r="C4" s="20">
        <f>SUM(C5:C11)</f>
        <v>0</v>
      </c>
    </row>
    <row r="5" spans="1:3" ht="11.25" customHeight="1" x14ac:dyDescent="0.2">
      <c r="A5" s="10" t="s">
        <v>14</v>
      </c>
      <c r="B5" s="11">
        <v>40898428.189999998</v>
      </c>
      <c r="C5" s="11">
        <v>0</v>
      </c>
    </row>
    <row r="6" spans="1:3" ht="11.25" customHeight="1" x14ac:dyDescent="0.2">
      <c r="A6" s="10" t="s">
        <v>15</v>
      </c>
      <c r="B6" s="11">
        <v>7405.09</v>
      </c>
      <c r="C6" s="11">
        <v>0</v>
      </c>
    </row>
    <row r="7" spans="1:3" ht="11.25" customHeight="1" x14ac:dyDescent="0.2">
      <c r="A7" s="10" t="s">
        <v>16</v>
      </c>
      <c r="B7" s="11">
        <v>5230786.5199999996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20">
        <f>SUM(B14:B22)</f>
        <v>14288667.43</v>
      </c>
      <c r="C13" s="20">
        <f>SUM(C14:C22)</f>
        <v>6291403.04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10475655.52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6291403.04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3813011.91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20">
        <f>B25+B35</f>
        <v>500000</v>
      </c>
      <c r="C24" s="20">
        <f>C25+C35</f>
        <v>1359049.42</v>
      </c>
    </row>
    <row r="25" spans="1:3" ht="11.25" customHeight="1" x14ac:dyDescent="0.2">
      <c r="A25" s="9" t="s">
        <v>9</v>
      </c>
      <c r="B25" s="20">
        <f>SUM(B26:B33)</f>
        <v>500000</v>
      </c>
      <c r="C25" s="20">
        <f>SUM(C26:C33)</f>
        <v>1359049.42</v>
      </c>
    </row>
    <row r="26" spans="1:3" ht="11.25" customHeight="1" x14ac:dyDescent="0.2">
      <c r="A26" s="10" t="s">
        <v>28</v>
      </c>
      <c r="B26" s="11">
        <v>0</v>
      </c>
      <c r="C26" s="11">
        <v>1359049.42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500000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20">
        <f>SUM(B36:B41)</f>
        <v>0</v>
      </c>
      <c r="C35" s="20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20">
        <f>B45+B50+B57</f>
        <v>39729741.240000002</v>
      </c>
      <c r="C43" s="20">
        <f>C45+C50+C57</f>
        <v>93004576.010000005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20">
        <f>SUM(B46:B48)</f>
        <v>2080.34</v>
      </c>
      <c r="C45" s="20">
        <f>SUM(C46:C48)</f>
        <v>0</v>
      </c>
    </row>
    <row r="46" spans="1:3" ht="11.25" customHeight="1" x14ac:dyDescent="0.2">
      <c r="A46" s="10" t="s">
        <v>4</v>
      </c>
      <c r="B46" s="11">
        <v>2080.34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20">
        <f>SUM(B51:B55)</f>
        <v>39727660.899999999</v>
      </c>
      <c r="C50" s="20">
        <f>SUM(C51:C55)</f>
        <v>93004576.010000005</v>
      </c>
    </row>
    <row r="51" spans="1:3" ht="11.25" customHeight="1" x14ac:dyDescent="0.2">
      <c r="A51" s="10" t="s">
        <v>43</v>
      </c>
      <c r="B51" s="11">
        <v>0</v>
      </c>
      <c r="C51" s="11">
        <v>93004576.010000005</v>
      </c>
    </row>
    <row r="52" spans="1:3" ht="11.25" customHeight="1" x14ac:dyDescent="0.2">
      <c r="A52" s="10" t="s">
        <v>44</v>
      </c>
      <c r="B52" s="11">
        <v>39727660.899999999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20">
        <f>SUM(B58:B59)</f>
        <v>0</v>
      </c>
      <c r="C57" s="20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2025-01-20T20:32:39Z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