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2DO TRIMESTRE 2025\"/>
    </mc:Choice>
  </mc:AlternateContent>
  <xr:revisionPtr revIDLastSave="0" documentId="13_ncr:1_{22766865-D079-4C04-8FFB-6A7B3F6B5A0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<sst xmlns="http://schemas.openxmlformats.org/spreadsheetml/2006/main" count="45" uniqueCount="37">
  <si>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</si>
  <si>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</si>
  <si>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</si>
  <si>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</si>
  <si>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</si>
  <si>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</si>
  <si>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</si>
  <si>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</si>
  <si>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</si>
  <si>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</si>
  <si>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</si>
  <si>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</si>
  <si>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</si>
  <si>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</si>
  <si>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</si>
  <si>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</si>
  <si>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</si>
  <si>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</si>
  <si>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</si>
  <si>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</si>
  <si>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</si>
  <si>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</si>
  <si>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</si>
  <si>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</si>
  <si>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</si>
  <si>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</si>
  <si>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</si>
  <si>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</si>
  <si>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</si>
  <si>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</si>
  <si>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</si>
  <si>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</si>
  <si>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</si>
  <si>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</si>
  <si>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</si>
  <si>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</si>
  <si>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Municipio de Santiago Maravatío, Guanajuato
Flujo de Fondos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</si>
</sst>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4" fontId="2" fillId="0" borderId="0" xfId="0" applyNumberFormat="1" applyFont="1"/>
    <xf numFmtId="4" fontId="3" fillId="2" borderId="4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Border="1"/>
    <xf numFmtId="4" fontId="5" fillId="0" borderId="5" xfId="0" applyNumberFormat="1" applyFont="1" applyBorder="1"/>
    <xf numFmtId="4" fontId="2" fillId="0" borderId="7" xfId="0" applyNumberFormat="1" applyFont="1" applyBorder="1"/>
    <xf numFmtId="4" fontId="5" fillId="0" borderId="0" xfId="0" applyNumberFormat="1" applyFont="1"/>
    <xf numFmtId="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2"/>
  <sheetViews>
    <sheetView showGridLines="0" tabSelected="1" workbookViewId="0">
      <selection activeCell="L16" sqref="L16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15" customHeight="1" x14ac:dyDescent="0.2">
      <c r="A1" s="26" t="s">
        <v>36</v>
      </c>
      <c r="B1" s="27"/>
      <c r="C1" s="27"/>
      <c r="D1" s="28"/>
    </row>
    <row r="2" spans="1:4" ht="22.5" x14ac:dyDescent="0.2">
      <c r="A2" s="6" t="s">
        <v>20</v>
      </c>
      <c r="B2" s="5" t="s">
        <v>22</v>
      </c>
      <c r="C2" s="5" t="s">
        <v>21</v>
      </c>
      <c r="D2" s="5" t="s">
        <v>23</v>
      </c>
    </row>
    <row r="3" spans="1:4" x14ac:dyDescent="0.2">
      <c r="A3" s="4" t="s">
        <v>0</v>
      </c>
      <c r="B3" s="11">
        <f>SUM(B4:B13)</f>
        <v>161547174</v>
      </c>
      <c r="C3" s="11">
        <f t="shared" ref="C3:D3" si="0">SUM(C4:C13)</f>
        <v>76831286.040000007</v>
      </c>
      <c r="D3" s="12">
        <f t="shared" si="0"/>
        <v>76831286.040000007</v>
      </c>
    </row>
    <row r="4" spans="1:4" x14ac:dyDescent="0.2">
      <c r="A4" s="8" t="s">
        <v>1</v>
      </c>
      <c r="B4" s="13">
        <v>1760000</v>
      </c>
      <c r="C4" s="13">
        <v>1747988.25</v>
      </c>
      <c r="D4" s="14">
        <v>1747988.25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90000</v>
      </c>
      <c r="C6" s="13">
        <v>0</v>
      </c>
      <c r="D6" s="14">
        <v>0</v>
      </c>
    </row>
    <row r="7" spans="1:4" x14ac:dyDescent="0.2">
      <c r="A7" s="8" t="s">
        <v>4</v>
      </c>
      <c r="B7" s="13">
        <v>1808000</v>
      </c>
      <c r="C7" s="13">
        <v>797054.27</v>
      </c>
      <c r="D7" s="14">
        <v>797054.27</v>
      </c>
    </row>
    <row r="8" spans="1:4" x14ac:dyDescent="0.2">
      <c r="A8" s="8" t="s">
        <v>5</v>
      </c>
      <c r="B8" s="13">
        <v>541000</v>
      </c>
      <c r="C8" s="13">
        <v>11881.76</v>
      </c>
      <c r="D8" s="14">
        <v>11881.76</v>
      </c>
    </row>
    <row r="9" spans="1:4" x14ac:dyDescent="0.2">
      <c r="A9" s="8" t="s">
        <v>6</v>
      </c>
      <c r="B9" s="13">
        <v>357000</v>
      </c>
      <c r="C9" s="13">
        <v>14963</v>
      </c>
      <c r="D9" s="14">
        <v>14963</v>
      </c>
    </row>
    <row r="10" spans="1:4" x14ac:dyDescent="0.2">
      <c r="A10" s="8" t="s">
        <v>7</v>
      </c>
      <c r="B10" s="13">
        <v>0</v>
      </c>
      <c r="C10" s="13">
        <v>0</v>
      </c>
      <c r="D10" s="14">
        <v>0</v>
      </c>
    </row>
    <row r="11" spans="1:4" x14ac:dyDescent="0.2">
      <c r="A11" s="8" t="s">
        <v>8</v>
      </c>
      <c r="B11" s="13">
        <v>101661174</v>
      </c>
      <c r="C11" s="13">
        <v>51118074.350000001</v>
      </c>
      <c r="D11" s="14">
        <v>51118074.350000001</v>
      </c>
    </row>
    <row r="12" spans="1:4" x14ac:dyDescent="0.2">
      <c r="A12" s="8" t="s">
        <v>9</v>
      </c>
      <c r="B12" s="13">
        <v>55330000</v>
      </c>
      <c r="C12" s="13">
        <v>23141324.41</v>
      </c>
      <c r="D12" s="14">
        <v>23141324.41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161547174</v>
      </c>
      <c r="C14" s="15">
        <f t="shared" ref="C14:D14" si="1">SUM(C15:C23)</f>
        <v>49343179.189999998</v>
      </c>
      <c r="D14" s="16">
        <f t="shared" si="1"/>
        <v>48803253.389999993</v>
      </c>
    </row>
    <row r="15" spans="1:4" x14ac:dyDescent="0.2">
      <c r="A15" s="8" t="s">
        <v>12</v>
      </c>
      <c r="B15" s="13">
        <v>44640382.57</v>
      </c>
      <c r="C15" s="13">
        <v>19602369.579999998</v>
      </c>
      <c r="D15" s="14">
        <v>19602369.579999998</v>
      </c>
    </row>
    <row r="16" spans="1:4" x14ac:dyDescent="0.2">
      <c r="A16" s="8" t="s">
        <v>13</v>
      </c>
      <c r="B16" s="13">
        <v>13052094.310000001</v>
      </c>
      <c r="C16" s="13">
        <v>5342032.5</v>
      </c>
      <c r="D16" s="14">
        <v>4811850.7</v>
      </c>
    </row>
    <row r="17" spans="1:4" x14ac:dyDescent="0.2">
      <c r="A17" s="8" t="s">
        <v>14</v>
      </c>
      <c r="B17" s="13">
        <v>14275709.07</v>
      </c>
      <c r="C17" s="13">
        <v>7418906.8899999997</v>
      </c>
      <c r="D17" s="14">
        <v>7409162.8899999997</v>
      </c>
    </row>
    <row r="18" spans="1:4" x14ac:dyDescent="0.2">
      <c r="A18" s="8" t="s">
        <v>9</v>
      </c>
      <c r="B18" s="13">
        <v>11511487.050000001</v>
      </c>
      <c r="C18" s="13">
        <v>6999560.7400000002</v>
      </c>
      <c r="D18" s="14">
        <v>6999560.7400000002</v>
      </c>
    </row>
    <row r="19" spans="1:4" x14ac:dyDescent="0.2">
      <c r="A19" s="8" t="s">
        <v>15</v>
      </c>
      <c r="B19" s="13">
        <v>190500</v>
      </c>
      <c r="C19" s="13">
        <v>152137.43</v>
      </c>
      <c r="D19" s="14">
        <v>152137.43</v>
      </c>
    </row>
    <row r="20" spans="1:4" x14ac:dyDescent="0.2">
      <c r="A20" s="8" t="s">
        <v>16</v>
      </c>
      <c r="B20" s="13">
        <v>0</v>
      </c>
      <c r="C20" s="13">
        <v>6182712.0499999998</v>
      </c>
      <c r="D20" s="14">
        <v>6182712.0499999998</v>
      </c>
    </row>
    <row r="21" spans="1:4" x14ac:dyDescent="0.2">
      <c r="A21" s="8" t="s">
        <v>17</v>
      </c>
      <c r="B21" s="13">
        <v>73708801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4168200</v>
      </c>
      <c r="C23" s="13">
        <v>3645460</v>
      </c>
      <c r="D23" s="14">
        <v>3645460</v>
      </c>
    </row>
    <row r="24" spans="1:4" x14ac:dyDescent="0.2">
      <c r="A24" s="3" t="s">
        <v>35</v>
      </c>
      <c r="B24" s="17">
        <f>B3-B14</f>
        <v>0</v>
      </c>
      <c r="C24" s="17">
        <f>C3-C14</f>
        <v>27488106.850000009</v>
      </c>
      <c r="D24" s="18">
        <f>D3-D14</f>
        <v>28028032.650000013</v>
      </c>
    </row>
    <row r="25" spans="1:4" x14ac:dyDescent="0.2">
      <c r="B25" s="19"/>
      <c r="C25" s="19"/>
      <c r="D25" s="19"/>
    </row>
    <row r="26" spans="1:4" ht="22.5" x14ac:dyDescent="0.2">
      <c r="A26" s="7" t="s">
        <v>20</v>
      </c>
      <c r="B26" s="20" t="s">
        <v>22</v>
      </c>
      <c r="C26" s="20" t="s">
        <v>21</v>
      </c>
      <c r="D26" s="20" t="s">
        <v>23</v>
      </c>
    </row>
    <row r="27" spans="1:4" x14ac:dyDescent="0.2">
      <c r="A27" s="4" t="s">
        <v>25</v>
      </c>
      <c r="B27" s="21">
        <f>SUM(B28:B34)</f>
        <v>0</v>
      </c>
      <c r="C27" s="21">
        <f>SUM(C28:C34)</f>
        <v>4086449.3600000003</v>
      </c>
      <c r="D27" s="22">
        <f>SUM(D28:D34)</f>
        <v>4086449.3600000003</v>
      </c>
    </row>
    <row r="28" spans="1:4" x14ac:dyDescent="0.2">
      <c r="A28" s="8" t="s">
        <v>26</v>
      </c>
      <c r="B28" s="19">
        <v>0</v>
      </c>
      <c r="C28" s="19">
        <v>702705.98</v>
      </c>
      <c r="D28" s="23">
        <v>702705.98</v>
      </c>
    </row>
    <row r="29" spans="1:4" x14ac:dyDescent="0.2">
      <c r="A29" s="8" t="s">
        <v>27</v>
      </c>
      <c r="B29" s="19">
        <v>0</v>
      </c>
      <c r="C29" s="19">
        <v>0</v>
      </c>
      <c r="D29" s="23">
        <v>0</v>
      </c>
    </row>
    <row r="30" spans="1:4" x14ac:dyDescent="0.2">
      <c r="A30" s="8" t="s">
        <v>28</v>
      </c>
      <c r="B30" s="19">
        <v>0</v>
      </c>
      <c r="C30" s="19">
        <v>0</v>
      </c>
      <c r="D30" s="23">
        <v>0</v>
      </c>
    </row>
    <row r="31" spans="1:4" x14ac:dyDescent="0.2">
      <c r="A31" s="8" t="s">
        <v>29</v>
      </c>
      <c r="B31" s="19">
        <v>0</v>
      </c>
      <c r="C31" s="19">
        <v>0</v>
      </c>
      <c r="D31" s="23">
        <v>0</v>
      </c>
    </row>
    <row r="32" spans="1:4" x14ac:dyDescent="0.2">
      <c r="A32" s="8" t="s">
        <v>30</v>
      </c>
      <c r="B32" s="19">
        <v>0</v>
      </c>
      <c r="C32" s="19">
        <v>1113381.81</v>
      </c>
      <c r="D32" s="23">
        <v>1113381.81</v>
      </c>
    </row>
    <row r="33" spans="1:4" x14ac:dyDescent="0.2">
      <c r="A33" s="8" t="s">
        <v>31</v>
      </c>
      <c r="B33" s="19">
        <v>0</v>
      </c>
      <c r="C33" s="19">
        <v>2108252.37</v>
      </c>
      <c r="D33" s="23">
        <v>2108252.37</v>
      </c>
    </row>
    <row r="34" spans="1:4" x14ac:dyDescent="0.2">
      <c r="A34" s="8" t="s">
        <v>32</v>
      </c>
      <c r="B34" s="19">
        <v>0</v>
      </c>
      <c r="C34" s="19">
        <v>162109.20000000001</v>
      </c>
      <c r="D34" s="23">
        <v>162109.20000000001</v>
      </c>
    </row>
    <row r="35" spans="1:4" x14ac:dyDescent="0.2">
      <c r="A35" s="2" t="s">
        <v>34</v>
      </c>
      <c r="B35" s="24">
        <f>SUM(B36:B38)</f>
        <v>0</v>
      </c>
      <c r="C35" s="24">
        <f>SUM(C36:C38)</f>
        <v>23401657.490000002</v>
      </c>
      <c r="D35" s="25">
        <f>SUM(D36:D38)</f>
        <v>23941583.289999999</v>
      </c>
    </row>
    <row r="36" spans="1:4" x14ac:dyDescent="0.2">
      <c r="A36" s="8" t="s">
        <v>30</v>
      </c>
      <c r="B36" s="19">
        <v>0</v>
      </c>
      <c r="C36" s="19">
        <v>7850226.5700000003</v>
      </c>
      <c r="D36" s="23">
        <v>8390152.3699999992</v>
      </c>
    </row>
    <row r="37" spans="1:4" x14ac:dyDescent="0.2">
      <c r="A37" s="9" t="s">
        <v>31</v>
      </c>
      <c r="B37" s="19">
        <v>0</v>
      </c>
      <c r="C37" s="19">
        <v>15551430.92</v>
      </c>
      <c r="D37" s="23">
        <v>15551430.92</v>
      </c>
    </row>
    <row r="38" spans="1:4" x14ac:dyDescent="0.2">
      <c r="A38" s="9" t="s">
        <v>33</v>
      </c>
      <c r="B38" s="19">
        <v>0</v>
      </c>
      <c r="C38" s="19">
        <v>0</v>
      </c>
      <c r="D38" s="23">
        <v>0</v>
      </c>
    </row>
    <row r="39" spans="1:4" x14ac:dyDescent="0.2">
      <c r="A39" s="3" t="s">
        <v>35</v>
      </c>
      <c r="B39" s="17">
        <f>B27+B35</f>
        <v>0</v>
      </c>
      <c r="C39" s="17">
        <f>C27+C35</f>
        <v>27488106.850000001</v>
      </c>
      <c r="D39" s="18">
        <f>D27+D35</f>
        <v>28028032.649999999</v>
      </c>
    </row>
    <row r="40" spans="1:4" x14ac:dyDescent="0.2">
      <c r="A40" s="1" t="s">
        <v>24</v>
      </c>
    </row>
    <row r="42" spans="1:4" x14ac:dyDescent="0.2">
      <c r="C42" s="19"/>
      <c r="D42" s="19"/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2018-07-16T14:09:31Z</cp:lastPrinted>
  <dcterms:created xsi:type="dcterms:W3CDTF">2017-12-20T04:54:53Z</dcterms:created>
  <dcterms:modified xsi:type="dcterms:W3CDTF">2025-07-16T17:18:14Z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